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9440" windowHeight="7530" tabRatio="783"/>
  </bookViews>
  <sheets>
    <sheet name="Índice" sheetId="1" r:id="rId1"/>
    <sheet name="Presentación" sheetId="2" r:id="rId2"/>
    <sheet name="Informantes" sheetId="3" r:id="rId3"/>
    <sheet name="CNGSPSPE_2019_M1_Secc10" sheetId="5" r:id="rId4"/>
    <sheet name="Anexo GEP" sheetId="8" r:id="rId5"/>
    <sheet name="Participantes y Comentarios" sheetId="9" r:id="rId6"/>
    <sheet name="Glosario" sheetId="10" r:id="rId7"/>
  </sheets>
  <definedNames>
    <definedName name="_xlnm.Print_Area" localSheetId="3">CNGSPSPE_2019_M1_Secc10!$A$1:$AE$679</definedName>
    <definedName name="s_2">CNGSPSPE_2019_M1_Secc10!$AI$2:$AI$5</definedName>
    <definedName name="s_x">CNGSPSPE_2019_M1_Secc10!$AH$2:$AH$3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07" i="5" l="1"/>
  <c r="AD608" i="5"/>
  <c r="AD609" i="5"/>
  <c r="AD610" i="5"/>
  <c r="AD611" i="5"/>
  <c r="AD612" i="5"/>
  <c r="AD613" i="5"/>
  <c r="AD614" i="5"/>
  <c r="X607" i="5"/>
  <c r="X608" i="5"/>
  <c r="X609" i="5"/>
  <c r="X610" i="5"/>
  <c r="X611" i="5"/>
  <c r="X612" i="5"/>
  <c r="X613" i="5"/>
  <c r="X614" i="5"/>
  <c r="Y119" i="5"/>
  <c r="Y120" i="5"/>
  <c r="Y121" i="5"/>
  <c r="Y122" i="5"/>
  <c r="Y123" i="5"/>
  <c r="Y124" i="5"/>
  <c r="Y125" i="5"/>
  <c r="Y126" i="5"/>
  <c r="D71" i="2" l="1"/>
  <c r="C64" i="2"/>
  <c r="S672" i="5" l="1"/>
  <c r="Y615" i="5"/>
  <c r="Y597" i="5"/>
  <c r="Z580" i="5"/>
  <c r="N521" i="5"/>
  <c r="Y521" i="5"/>
  <c r="W496" i="5"/>
  <c r="AC461" i="5"/>
  <c r="AD564" i="5" s="1"/>
  <c r="AC460" i="5"/>
  <c r="V477" i="5"/>
  <c r="AC468" i="5"/>
  <c r="U420" i="5"/>
  <c r="AD304" i="5"/>
  <c r="Q290" i="5"/>
  <c r="AB265" i="5"/>
  <c r="N235" i="5"/>
  <c r="Q209" i="5"/>
  <c r="W192" i="5"/>
  <c r="AC173" i="5"/>
  <c r="Y159" i="5"/>
  <c r="S127" i="5"/>
  <c r="B7" i="9" l="1"/>
  <c r="B7" i="8"/>
  <c r="B7" i="5"/>
  <c r="B9" i="3"/>
  <c r="N7" i="2"/>
  <c r="N7" i="9" s="1"/>
  <c r="N9" i="3" l="1"/>
  <c r="N7" i="8"/>
  <c r="N7" i="5"/>
  <c r="P420" i="5"/>
  <c r="K420" i="5"/>
  <c r="O672" i="5"/>
  <c r="W672" i="5"/>
  <c r="AA672" i="5"/>
  <c r="AB647" i="5"/>
  <c r="Z647" i="5"/>
  <c r="X647" i="5"/>
  <c r="V647" i="5"/>
  <c r="T647" i="5"/>
  <c r="R647" i="5"/>
  <c r="P647" i="5"/>
  <c r="M647" i="5"/>
  <c r="S615" i="5"/>
  <c r="N615" i="5"/>
  <c r="U597" i="5"/>
  <c r="W597" i="5"/>
  <c r="AA597" i="5"/>
  <c r="AC597" i="5"/>
  <c r="Q597" i="5"/>
  <c r="T580" i="5"/>
  <c r="V580" i="5"/>
  <c r="X580" i="5"/>
  <c r="AB580" i="5"/>
  <c r="P580" i="5"/>
  <c r="AD571" i="5"/>
  <c r="AD638" i="5" s="1"/>
  <c r="AD572" i="5"/>
  <c r="AD639" i="5" s="1"/>
  <c r="S548" i="5"/>
  <c r="S521" i="5"/>
  <c r="AC476" i="5"/>
  <c r="AD579" i="5" s="1"/>
  <c r="AD646" i="5" s="1"/>
  <c r="AD563" i="5"/>
  <c r="AD630" i="5" s="1"/>
  <c r="AD631" i="5"/>
  <c r="AC462" i="5"/>
  <c r="AD565" i="5" s="1"/>
  <c r="AD632" i="5" s="1"/>
  <c r="AC463" i="5"/>
  <c r="AD566" i="5" s="1"/>
  <c r="AD633" i="5" s="1"/>
  <c r="AC464" i="5"/>
  <c r="AD567" i="5" s="1"/>
  <c r="AD634" i="5" s="1"/>
  <c r="AC465" i="5"/>
  <c r="AD568" i="5" s="1"/>
  <c r="AD635" i="5" s="1"/>
  <c r="AC466" i="5"/>
  <c r="AD569" i="5" s="1"/>
  <c r="AD636" i="5" s="1"/>
  <c r="AC467" i="5"/>
  <c r="AD570" i="5" s="1"/>
  <c r="AD637" i="5" s="1"/>
  <c r="AC469" i="5"/>
  <c r="AC470" i="5"/>
  <c r="AD573" i="5" s="1"/>
  <c r="AD640" i="5" s="1"/>
  <c r="AC471" i="5"/>
  <c r="AD574" i="5" s="1"/>
  <c r="AD641" i="5" s="1"/>
  <c r="AC472" i="5"/>
  <c r="AD575" i="5" s="1"/>
  <c r="AD642" i="5" s="1"/>
  <c r="AC473" i="5"/>
  <c r="AD576" i="5" s="1"/>
  <c r="AD643" i="5" s="1"/>
  <c r="AC474" i="5"/>
  <c r="AD577" i="5" s="1"/>
  <c r="AD644" i="5" s="1"/>
  <c r="AC475" i="5"/>
  <c r="AD578" i="5" s="1"/>
  <c r="AD645" i="5" s="1"/>
  <c r="AD305" i="5"/>
  <c r="AD306" i="5"/>
  <c r="AD307" i="5"/>
  <c r="AD308" i="5"/>
  <c r="AD309" i="5"/>
  <c r="Q310" i="5"/>
  <c r="P310" i="5"/>
  <c r="AC310" i="5"/>
  <c r="AB310" i="5"/>
  <c r="AA310" i="5"/>
  <c r="Z310" i="5"/>
  <c r="Y310" i="5"/>
  <c r="X310" i="5"/>
  <c r="W310" i="5"/>
  <c r="V310" i="5"/>
  <c r="U310" i="5"/>
  <c r="T310" i="5"/>
  <c r="S310" i="5"/>
  <c r="R310" i="5"/>
  <c r="G310" i="5"/>
  <c r="J310" i="5"/>
  <c r="M310" i="5"/>
  <c r="Z265" i="5"/>
  <c r="W265" i="5"/>
  <c r="U265" i="5"/>
  <c r="R265" i="5"/>
  <c r="P265" i="5"/>
  <c r="M265" i="5"/>
  <c r="Q235" i="5"/>
  <c r="R235" i="5"/>
  <c r="S235" i="5"/>
  <c r="T235" i="5"/>
  <c r="U235" i="5"/>
  <c r="V235" i="5"/>
  <c r="W235" i="5"/>
  <c r="X235" i="5"/>
  <c r="Y235" i="5"/>
  <c r="Z235" i="5"/>
  <c r="AA235" i="5"/>
  <c r="AB235" i="5"/>
  <c r="AC235" i="5"/>
  <c r="AD235" i="5"/>
  <c r="H235" i="5"/>
  <c r="K235" i="5"/>
  <c r="R209" i="5"/>
  <c r="S209" i="5"/>
  <c r="T209" i="5"/>
  <c r="U209" i="5"/>
  <c r="V209" i="5"/>
  <c r="W209" i="5"/>
  <c r="X209" i="5"/>
  <c r="Y209" i="5"/>
  <c r="Z209" i="5"/>
  <c r="AA209" i="5"/>
  <c r="AB209" i="5"/>
  <c r="AC209" i="5"/>
  <c r="AD209" i="5"/>
  <c r="H209" i="5"/>
  <c r="K209" i="5"/>
  <c r="N209" i="5"/>
  <c r="Q192" i="5"/>
  <c r="R192" i="5"/>
  <c r="S192" i="5"/>
  <c r="T192" i="5"/>
  <c r="U192" i="5"/>
  <c r="V192" i="5"/>
  <c r="X192" i="5"/>
  <c r="Y192" i="5"/>
  <c r="Z192" i="5"/>
  <c r="AA192" i="5"/>
  <c r="AB192" i="5"/>
  <c r="AC192" i="5"/>
  <c r="AD192" i="5"/>
  <c r="H192" i="5"/>
  <c r="K192" i="5"/>
  <c r="N192" i="5"/>
  <c r="Q173" i="5"/>
  <c r="R173" i="5"/>
  <c r="S173" i="5"/>
  <c r="T173" i="5"/>
  <c r="U173" i="5"/>
  <c r="V173" i="5"/>
  <c r="W173" i="5"/>
  <c r="X173" i="5"/>
  <c r="Y173" i="5"/>
  <c r="Z173" i="5"/>
  <c r="AA173" i="5"/>
  <c r="AB173" i="5"/>
  <c r="AD173" i="5"/>
  <c r="H173" i="5"/>
  <c r="K173" i="5"/>
  <c r="N173" i="5"/>
  <c r="AB159" i="5"/>
  <c r="V159" i="5"/>
  <c r="S159" i="5"/>
  <c r="P159" i="5"/>
  <c r="M159" i="5"/>
  <c r="G159" i="5"/>
  <c r="J159" i="5"/>
</calcChain>
</file>

<file path=xl/sharedStrings.xml><?xml version="1.0" encoding="utf-8"?>
<sst xmlns="http://schemas.openxmlformats.org/spreadsheetml/2006/main" count="1560" uniqueCount="970">
  <si>
    <t>Índice</t>
  </si>
  <si>
    <t>Presentación</t>
  </si>
  <si>
    <t>Informantes</t>
  </si>
  <si>
    <t>Sección X. Servicios Periciales</t>
  </si>
  <si>
    <t>preguntas 1 a  31</t>
  </si>
  <si>
    <t>Participantes y comentarios</t>
  </si>
  <si>
    <t>Glosario</t>
  </si>
  <si>
    <t>CONFIDENCIALIDAD</t>
  </si>
  <si>
    <t>OBLIGATORIEDAD</t>
  </si>
  <si>
    <t>PRESENTACIÓN</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</si>
  <si>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promuevan el cumplimiento de los objetivos del SNIEG.</t>
  </si>
  <si>
    <t>Los subsistemas son los siguientes:</t>
  </si>
  <si>
    <t>• Subsistema Nacional de Información Demográfica y Social.
• Subsistema Nacional de Información Económica.
• Subsistema Nacional de Información Geográfica, Medio Ambiente, Ordenamiento Territorial y Urbano.
• Subsistema Nacional de Información de Gobierno, Seguridad Pública e Impartición de Justicia.</t>
  </si>
  <si>
    <t xml:space="preserve">Cada módulo está conformado por los siguientes apartados: </t>
  </si>
  <si>
    <t>Apartado 1. Contiene la presentación, descripción del objetivo y estructura  del censo, así como las instrucciones generales para la entrega formal del cuestionario.</t>
  </si>
  <si>
    <t>Apartado 2. En él se recaba información sobre los servidores públicos responsables de entregar la información requerida en el cuestionario.</t>
  </si>
  <si>
    <t>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t>
  </si>
  <si>
    <t>Apartado 5. Contiene un glosario de términos específicos que son considerados relevantes para el módulo.</t>
  </si>
  <si>
    <t>ENTREGA DEL CUESTIONARIO</t>
  </si>
  <si>
    <t>1) Entrega electrónica:</t>
  </si>
  <si>
    <t>2) Entrega física:</t>
  </si>
  <si>
    <t>DUDAS O COMENTARIOS</t>
  </si>
  <si>
    <t>Nombre:</t>
  </si>
  <si>
    <t>Correo electrónico:</t>
  </si>
  <si>
    <t>Teléfono:</t>
  </si>
  <si>
    <t>Informantes:</t>
  </si>
  <si>
    <r>
      <t xml:space="preserve">INFORMANTE BÁSICO </t>
    </r>
    <r>
      <rPr>
        <i/>
        <sz val="9"/>
        <rFont val="Arial"/>
        <family val="2"/>
      </rPr>
      <t>(Titular de la Secretaría de Gobierno o de la Consejería Jurídica u homóloga)</t>
    </r>
  </si>
  <si>
    <t>Nombre completo:</t>
  </si>
  <si>
    <t>Cargo:</t>
  </si>
  <si>
    <t>Fax:</t>
  </si>
  <si>
    <t>Lada</t>
  </si>
  <si>
    <t>Número</t>
  </si>
  <si>
    <t>FIRMA</t>
  </si>
  <si>
    <t>OBSERVACIONES:</t>
  </si>
  <si>
    <t>1.</t>
  </si>
  <si>
    <t>2.</t>
  </si>
  <si>
    <t>11.</t>
  </si>
  <si>
    <t>16.</t>
  </si>
  <si>
    <t>X.1 Estructura organizacional</t>
  </si>
  <si>
    <t>Instrucciones generales para las preguntas del apartado:</t>
  </si>
  <si>
    <t>Glosario básico del apartado:</t>
  </si>
  <si>
    <t>1.-</t>
  </si>
  <si>
    <t>Seleccione con una "X" el código que corresponda.</t>
  </si>
  <si>
    <t>1. Sí</t>
  </si>
  <si>
    <r>
      <t xml:space="preserve">2. No </t>
    </r>
    <r>
      <rPr>
        <i/>
        <sz val="8"/>
        <rFont val="Arial"/>
        <family val="2"/>
      </rPr>
      <t>(concluya la sección)</t>
    </r>
  </si>
  <si>
    <r>
      <t>9. No se sabe</t>
    </r>
    <r>
      <rPr>
        <i/>
        <sz val="8"/>
        <rFont val="Arial"/>
        <family val="2"/>
      </rPr>
      <t xml:space="preserve"> (concluya la sección)</t>
    </r>
  </si>
  <si>
    <t>1.1.-</t>
  </si>
  <si>
    <t>Seleccione con una "X" un solo código por cada columna, según corresponda.</t>
  </si>
  <si>
    <t>Unidades de Servicios Periciales</t>
  </si>
  <si>
    <t>Unidades de Servicio Médico Forense</t>
  </si>
  <si>
    <t>Sí</t>
  </si>
  <si>
    <t>No</t>
  </si>
  <si>
    <t>9.</t>
  </si>
  <si>
    <t>No se sabe</t>
  </si>
  <si>
    <t>2.-</t>
  </si>
  <si>
    <t>Servicios Periciales:</t>
  </si>
  <si>
    <t>Servicio Médico Forense:</t>
  </si>
  <si>
    <t>3.-</t>
  </si>
  <si>
    <t>Si en la respuesta a la pregunta 1.1 anotó el código "2. No" o "9. No se sabe", para cualquiera de las unidades, no deberá contestar el inciso que corresponda.</t>
  </si>
  <si>
    <t>No deberá considerar como unidades de Servicios Periciales y/o de Servicio Médico Forense, aquellas unidades  o áreas administrativas que tengan como función principal los servicios administrativos, técnicos y de apoyo para los recursos humanos, materiales y presupuestales. Ver: Glosario básico de la subsección.</t>
  </si>
  <si>
    <t>1) Unidades de los Servicios Periciales</t>
  </si>
  <si>
    <t>2) Unidades del Servicio Médico Forense</t>
  </si>
  <si>
    <t>X.2 Infraestructura</t>
  </si>
  <si>
    <t>1) Laboratorios fijos</t>
  </si>
  <si>
    <t>2) Laboratorios móviles</t>
  </si>
  <si>
    <t>5.1.-</t>
  </si>
  <si>
    <t>En caso de seleccionar el código "9", no podrá seleccionar ningún otro código.</t>
  </si>
  <si>
    <t>1. Perfiles genéticos de personas</t>
  </si>
  <si>
    <t>2. Vestigios biológicos</t>
  </si>
  <si>
    <t>3. Huellas dactilares</t>
  </si>
  <si>
    <t>4. Identificación balística</t>
  </si>
  <si>
    <t xml:space="preserve">5. Análisis de voz </t>
  </si>
  <si>
    <t>6. Sistemas biométricos</t>
  </si>
  <si>
    <t>7. Identificación fisonómica y antemortem - postmortem</t>
  </si>
  <si>
    <t>En caso de tener algún comentario u observación al dato registrado en la respuesta de la presente pregunta, o los datos que derivan de la misma, anotarlo en el siguiente espacio, de lo contrario dejarlo en blanco.</t>
  </si>
  <si>
    <t>Sistemas informáticos y/o bases de datos</t>
  </si>
  <si>
    <t>Cantidad total de registros</t>
  </si>
  <si>
    <t>No aplica</t>
  </si>
  <si>
    <t>Perfiles genéticos de personas</t>
  </si>
  <si>
    <t>Vestigios biológicos</t>
  </si>
  <si>
    <t>3.</t>
  </si>
  <si>
    <t>Huellas dactilares</t>
  </si>
  <si>
    <t>4.</t>
  </si>
  <si>
    <t>Identificación balística</t>
  </si>
  <si>
    <t>5.</t>
  </si>
  <si>
    <t>Análisis de voz</t>
  </si>
  <si>
    <t>6.</t>
  </si>
  <si>
    <t>Sistemas biométricos</t>
  </si>
  <si>
    <t>7.</t>
  </si>
  <si>
    <t>Identificación fisonómica y antemortem - postmortem</t>
  </si>
  <si>
    <t>8.</t>
  </si>
  <si>
    <t>Otros</t>
  </si>
  <si>
    <t>S</t>
  </si>
  <si>
    <t>X.3 Recursos humanos</t>
  </si>
  <si>
    <t>6.-</t>
  </si>
  <si>
    <r>
      <t xml:space="preserve">Total de personal </t>
    </r>
    <r>
      <rPr>
        <i/>
        <sz val="8"/>
        <rFont val="Arial"/>
        <family val="2"/>
      </rPr>
      <t>(suma de 1 + 2)</t>
    </r>
  </si>
  <si>
    <t>1) Hombres</t>
  </si>
  <si>
    <t xml:space="preserve">2) Mujeres </t>
  </si>
  <si>
    <t>7.-</t>
  </si>
  <si>
    <t>De acuerdo con la cantidad total de personal que registró como respuesta de la pregunta anterior, anote la cantidad del mismo  especificando el sexo, cargo y/o función desempeñado, conforme a la siguiente tabla:</t>
  </si>
  <si>
    <t>La cantidad total que anote debe ser igual a la cantidad total que registró como respuesta de la pregunta anterior.</t>
  </si>
  <si>
    <t>Sexo</t>
  </si>
  <si>
    <t xml:space="preserve">Personal por cargo y/o función </t>
  </si>
  <si>
    <t>Total</t>
  </si>
  <si>
    <t>Oficiales secretarios</t>
  </si>
  <si>
    <t>Médicos forenses</t>
  </si>
  <si>
    <t>Peritos</t>
  </si>
  <si>
    <t>Químicos forenses</t>
  </si>
  <si>
    <t>Trabajadores sociales</t>
  </si>
  <si>
    <t>Personal administrativo y de apoyo</t>
  </si>
  <si>
    <t>Otro</t>
  </si>
  <si>
    <t>Hombres</t>
  </si>
  <si>
    <t>Mujeres</t>
  </si>
  <si>
    <t>8.-</t>
  </si>
  <si>
    <t>De acuerdo con la cantidad total de personal que registró como respuesta de la pregunta anterior, anote la cantidad del mismo especificando el sexo, cargo y/o función desempeñado y el régimen de contratación, conforme a la siguiente tabla:</t>
  </si>
  <si>
    <t>Régimen de contratación</t>
  </si>
  <si>
    <t>Personal por sexo, cargo y/o función</t>
  </si>
  <si>
    <t xml:space="preserve">Peritos </t>
  </si>
  <si>
    <t>Confianza</t>
  </si>
  <si>
    <t>Base o sindicalizado</t>
  </si>
  <si>
    <t xml:space="preserve">Eventual </t>
  </si>
  <si>
    <t xml:space="preserve">Honorarios </t>
  </si>
  <si>
    <t>9.-</t>
  </si>
  <si>
    <t>De acuerdo con la cantidad total de personal que registró como respuesta de la pregunta 7, anote la cantidad del mismo especificando el sexo, cargo y/o función desempeñado y el rango de edad, conforme a la siguiente tabla:</t>
  </si>
  <si>
    <t>Rango de edad</t>
  </si>
  <si>
    <t>De 18 a 24 años</t>
  </si>
  <si>
    <t>De 25 a 29 años</t>
  </si>
  <si>
    <t>De 30 a 34 años</t>
  </si>
  <si>
    <t>De 35 a 39 años</t>
  </si>
  <si>
    <t>De 40 a 44 años</t>
  </si>
  <si>
    <t>De 45 a 49 años</t>
  </si>
  <si>
    <t>De 50 a 54 años</t>
  </si>
  <si>
    <t>De 55 a 59 años</t>
  </si>
  <si>
    <t>De 60 años o más</t>
  </si>
  <si>
    <t>Para el caso de la edad, considerar los años cumplidos al 31 de diciembre de 2018.</t>
  </si>
  <si>
    <t>10.-</t>
  </si>
  <si>
    <t>De acuerdo con la cantidad total de personal que registró como respuesta de la pregunta 7, anote la cantidad del mismo  especificando el sexo, cargo y/o función desempeñado y el grado de estudios concluido, conforme a la siguiente tabla:</t>
  </si>
  <si>
    <t>Grado de estudios concluido</t>
  </si>
  <si>
    <t>Ninguno</t>
  </si>
  <si>
    <t>Preescolar o primaria</t>
  </si>
  <si>
    <t>Secundaria</t>
  </si>
  <si>
    <t>Preparatoria</t>
  </si>
  <si>
    <t>Carrera técnica o comercial</t>
  </si>
  <si>
    <t>Licenciatura</t>
  </si>
  <si>
    <t>Maestría</t>
  </si>
  <si>
    <t>Doctorado</t>
  </si>
  <si>
    <t>11.-</t>
  </si>
  <si>
    <t>De acuerdo con la cantidad total de personal que registró como respuesta de la pregunta 7, anote la cantidad del mismo  especificando el sexo, cargo y/o función desempeñado y el rango de ingresos mensual, conforme a la siguiente tabla:</t>
  </si>
  <si>
    <t>Para las cantidades que registre deberá considerar los ingresos brutos mensuales del personal en pesos, que perciben como remuneración del trabajo realizado en la institución.</t>
  </si>
  <si>
    <t>Rango de ingresos mensual</t>
  </si>
  <si>
    <t>Sin paga</t>
  </si>
  <si>
    <t>De 1 a 5,000 pesos</t>
  </si>
  <si>
    <t xml:space="preserve"> De 5,001 a 10,000 pesos</t>
  </si>
  <si>
    <t xml:space="preserve"> De 10,001 a 15,000 pesos</t>
  </si>
  <si>
    <t>De 15,001 a 20,000 pesos</t>
  </si>
  <si>
    <t>De 20,001 a 25,000 pesos</t>
  </si>
  <si>
    <t>De 25,001 a 30,000 pesos</t>
  </si>
  <si>
    <t>De 30,001 a 35,000 pesos</t>
  </si>
  <si>
    <t>De 35,001 a 40,000 pesos</t>
  </si>
  <si>
    <t>10.</t>
  </si>
  <si>
    <t>De 40,001 a 45,000 pesos</t>
  </si>
  <si>
    <t>De 45,001 a 50,000 pesos</t>
  </si>
  <si>
    <t>12.</t>
  </si>
  <si>
    <t>De 50,001 a 55,000 pesos</t>
  </si>
  <si>
    <t>13.</t>
  </si>
  <si>
    <t>De 55,001 a 60,000 pesos</t>
  </si>
  <si>
    <t>14.</t>
  </si>
  <si>
    <t>De 60,001 a 65,000 pesos</t>
  </si>
  <si>
    <t>15.</t>
  </si>
  <si>
    <t>De 65,001 a 70,000 pesos</t>
  </si>
  <si>
    <t>Más de 70,000 pesos</t>
  </si>
  <si>
    <t>12.-</t>
  </si>
  <si>
    <t>Tipo de especialidades</t>
  </si>
  <si>
    <t>Forense</t>
  </si>
  <si>
    <t>Criminalística</t>
  </si>
  <si>
    <t>Informática y tecnologías de la información</t>
  </si>
  <si>
    <t>Identificación de individuos, traducción, interpretación y procesos  de la comunicación</t>
  </si>
  <si>
    <t>Documentos cuestionados</t>
  </si>
  <si>
    <t>Valuación de bienes o servicios</t>
  </si>
  <si>
    <t>Incendios, explosivos y siniestros</t>
  </si>
  <si>
    <t>Médica</t>
  </si>
  <si>
    <t>Naturales</t>
  </si>
  <si>
    <t>Del medio ambiente, recursos naturales, combustible, transporte y vialidad</t>
  </si>
  <si>
    <t>Construcciones, superficies y Desarrollo Urbano</t>
  </si>
  <si>
    <t>Maquinaria e ingeniería de procesos</t>
  </si>
  <si>
    <t>Higiene, calidad y seguridad</t>
  </si>
  <si>
    <t>Educación y artes</t>
  </si>
  <si>
    <t>Administrativas y económicas</t>
  </si>
  <si>
    <t>Sociales y jurídicas</t>
  </si>
  <si>
    <t>17.</t>
  </si>
  <si>
    <t>Otras</t>
  </si>
  <si>
    <t>13.-</t>
  </si>
  <si>
    <t>En caso de que en alguna de las modalidades de capacitación enlistadas no se hayan realizado acciones de capacitación y/o profesionalización, deberá anotar una "X" en la celda "No se realizaron acciones de capacitación o profesionalización" que corresponda, y dejar el resto de las celdas de la fila en blanco.</t>
  </si>
  <si>
    <t>Modalidad</t>
  </si>
  <si>
    <t>Cantidad de acciones de capacitación y/o profesionalización</t>
  </si>
  <si>
    <t>No se realizaron acciones de capacitación y/o profesionalización</t>
  </si>
  <si>
    <t>Diplomado</t>
  </si>
  <si>
    <t>Curso</t>
  </si>
  <si>
    <t xml:space="preserve">Taller </t>
  </si>
  <si>
    <t>14.-</t>
  </si>
  <si>
    <t>Es caso de que una persona haya acreditado más de una acción de capacitación y/o profesionalización, deberá registrarla tantas veces sea necesario en la o las modalidades correspondientes.</t>
  </si>
  <si>
    <t>En caso de que en alguna de las modalidades de capacitación enlistadas no se hayan realizado acciones de capacitación, deberá anotar una "X" en la celda "No se realizaron acciones de capacitación y/o profesionalización" que corresponda, y dejar el resto de las celdas de la fila en blanco.</t>
  </si>
  <si>
    <t xml:space="preserve">Modalidad </t>
  </si>
  <si>
    <t>No se realizaron acciones de capacitación o profesionalización</t>
  </si>
  <si>
    <t xml:space="preserve">Curso </t>
  </si>
  <si>
    <t>Otra</t>
  </si>
  <si>
    <t>X.4 Recursos presupuestales</t>
  </si>
  <si>
    <t>15.-</t>
  </si>
  <si>
    <t>La cifra debe anotarse en pesos mexicanos (no deberá agregarse en miles o millones de pesos).</t>
  </si>
  <si>
    <t>Total presupuesto asignado</t>
  </si>
  <si>
    <t>17.-</t>
  </si>
  <si>
    <t>Servicios personales</t>
  </si>
  <si>
    <t>Materiales y suministros</t>
  </si>
  <si>
    <t>Servicios generales</t>
  </si>
  <si>
    <t>Bienes muebles, inmuebles e intangibles</t>
  </si>
  <si>
    <t>Inversión pública</t>
  </si>
  <si>
    <t>Inversiones financieras y otras provisiones</t>
  </si>
  <si>
    <t>Capítulo 1000</t>
  </si>
  <si>
    <t>Capítulo 2000</t>
  </si>
  <si>
    <t>Capítulo 3000</t>
  </si>
  <si>
    <t>Capítulo 4000</t>
  </si>
  <si>
    <t>Capítulo 5000</t>
  </si>
  <si>
    <t>Capítulo 6000</t>
  </si>
  <si>
    <t>Capítulo 7000</t>
  </si>
  <si>
    <t xml:space="preserve">Capítulo 8000 </t>
  </si>
  <si>
    <t>Capítulo
9000</t>
  </si>
  <si>
    <t xml:space="preserve">X.5 Recursos materiales </t>
  </si>
  <si>
    <t>18.-</t>
  </si>
  <si>
    <t>1) Propios</t>
  </si>
  <si>
    <t>2) Rentados</t>
  </si>
  <si>
    <t xml:space="preserve">3) Otro tipo de posesión </t>
  </si>
  <si>
    <t>19.-</t>
  </si>
  <si>
    <t>1) Automóviles</t>
  </si>
  <si>
    <t>2) Camiones y camionetas</t>
  </si>
  <si>
    <t>3) Motocicletas</t>
  </si>
  <si>
    <t>4) Otro</t>
  </si>
  <si>
    <t>20.-</t>
  </si>
  <si>
    <t xml:space="preserve">Computadoras </t>
  </si>
  <si>
    <t>Impresoras</t>
  </si>
  <si>
    <t>Total de servidores</t>
  </si>
  <si>
    <t>Total de tabletas electrónicas</t>
  </si>
  <si>
    <r>
      <rPr>
        <sz val="9"/>
        <rFont val="Arial"/>
        <family val="2"/>
      </rPr>
      <t>Personales</t>
    </r>
    <r>
      <rPr>
        <sz val="8"/>
        <rFont val="Arial"/>
        <family val="2"/>
      </rPr>
      <t xml:space="preserve">
</t>
    </r>
    <r>
      <rPr>
        <i/>
        <sz val="8"/>
        <rFont val="Arial"/>
        <family val="2"/>
      </rPr>
      <t>(de escritorio)</t>
    </r>
  </si>
  <si>
    <t>Portátiles</t>
  </si>
  <si>
    <t>Para uso personal</t>
  </si>
  <si>
    <t>Para uso compartido</t>
  </si>
  <si>
    <t>No debe contabilizar aquellas computadoras, impresoras, multifuncionales, servidores o tabletas electrónicas que ya se encontraban fuera de servicio, o bien no habían sido asignadas para su uso u operación al cierre del año 2018.</t>
  </si>
  <si>
    <t>Equipo informático en funcionamiento con el que contó al cierre del año 2018</t>
  </si>
  <si>
    <t>Sistema operativo</t>
  </si>
  <si>
    <t>Computadoras por tipo</t>
  </si>
  <si>
    <t>Cantidad</t>
  </si>
  <si>
    <t>Windows 10</t>
  </si>
  <si>
    <t>Windows 8.1</t>
  </si>
  <si>
    <t>Windows 8</t>
  </si>
  <si>
    <t>Windows 7</t>
  </si>
  <si>
    <t>Windows Vista</t>
  </si>
  <si>
    <t>Windows XP</t>
  </si>
  <si>
    <t>Windows 2000 o Millenium</t>
  </si>
  <si>
    <t>Windows 98 o anteriores</t>
  </si>
  <si>
    <t>MS-DOS o similar</t>
  </si>
  <si>
    <t>Mac OS</t>
  </si>
  <si>
    <t>OS/2</t>
  </si>
  <si>
    <t>Linux</t>
  </si>
  <si>
    <t>Unix</t>
  </si>
  <si>
    <t>VMS, AS400 o propietario</t>
  </si>
  <si>
    <t>99.</t>
  </si>
  <si>
    <t>21.-</t>
  </si>
  <si>
    <t>No deberá considerar aparatos que tienen como uso único la radiocomunicación, o bien, números y aparatos que únicamente tienen función para enviar y recibir mensajes, u otro de características similares.</t>
  </si>
  <si>
    <t>Fijas</t>
  </si>
  <si>
    <t xml:space="preserve">Móviles </t>
  </si>
  <si>
    <t>Fijos</t>
  </si>
  <si>
    <t>Móviles</t>
  </si>
  <si>
    <t>X.6.1 Solicitudes de intervención pericial ingresadas durante el año</t>
  </si>
  <si>
    <t>22.-</t>
  </si>
  <si>
    <t>1) Admitidas</t>
  </si>
  <si>
    <t>2) Desechadas</t>
  </si>
  <si>
    <t>23.-</t>
  </si>
  <si>
    <t xml:space="preserve">La cantidad total que anote debe ser igual o mayor a la cantidad que reportó como respuesta en el inciso 1) de la pregunta anterior, toda vez que una solicitud puede contener más de un tipo de especialidad. </t>
  </si>
  <si>
    <t>En caso de que en la tabla de la pregunta 12 haya seleccionado los códigos " 2= No" o "9= No se sabe", en alguna de las especialidades, en la presente tabla deberá anotar "X" en el recuadro "No aplica" en la celda de la especialidad correspondiente y dejar el resto de la fila en blanco.</t>
  </si>
  <si>
    <r>
      <t xml:space="preserve">Otras especialidades:
</t>
    </r>
    <r>
      <rPr>
        <i/>
        <sz val="8"/>
        <rFont val="Arial"/>
        <family val="2"/>
      </rPr>
      <t>(especifique)</t>
    </r>
  </si>
  <si>
    <t>Cantidad de solicitudes de intervención admitidas durante el año 2018</t>
  </si>
  <si>
    <t>De acuerdo con la cantidad total de solicitudes de intervención admitidas que registró como respuesta en el inciso 1) de la pregunta anterior, anote la cantidad de las mismas según el tipo de especialidad por la cual se requirieron durante el año 2018, conforme a la siguiente tabla:</t>
  </si>
  <si>
    <t>24.-</t>
  </si>
  <si>
    <t>La cantidad total que anote debe ser igual a la cantidad que reportó como respuesta en el inciso 1) de la pregunta 22.</t>
  </si>
  <si>
    <t>En caso de registrar en "Otro" tipo de solicitante, deberá especificar el nombre del solicitante en el recuadro que se encuentra al final de la tabla.</t>
  </si>
  <si>
    <t xml:space="preserve">Tipo de solicitante </t>
  </si>
  <si>
    <t>Alguna de las partes en el proceso</t>
  </si>
  <si>
    <t>Autoridad Federal</t>
  </si>
  <si>
    <r>
      <t>Otro (</t>
    </r>
    <r>
      <rPr>
        <i/>
        <sz val="8"/>
        <rFont val="Arial"/>
        <family val="2"/>
      </rPr>
      <t>especifique en el recuadro al final de la tabla</t>
    </r>
    <r>
      <rPr>
        <i/>
        <sz val="9"/>
        <rFont val="Arial"/>
        <family val="2"/>
      </rPr>
      <t>)</t>
    </r>
  </si>
  <si>
    <r>
      <t xml:space="preserve">Otro solicitante:
</t>
    </r>
    <r>
      <rPr>
        <i/>
        <sz val="8"/>
        <rFont val="Arial"/>
        <family val="2"/>
      </rPr>
      <t>(especifique)</t>
    </r>
  </si>
  <si>
    <t xml:space="preserve">De acuerdo con la cantidad total de solicitudes de intervención admitidas que registró como respuesta en el inciso 1) de la pregunta 22, anote la cantidad total de las mismas, según el tipo de solicitante que las realizó durante el año 2018,  conforme a la siguiente tabla: </t>
  </si>
  <si>
    <t xml:space="preserve">Cantidad de solicitudes de intervención admitidas 
durante 2018 </t>
  </si>
  <si>
    <t>25.-</t>
  </si>
  <si>
    <t xml:space="preserve">La cantidad total que anote debe ser menor o igual a la cantidad que reportó como respuesta en la pregunta anterior, toda vez que puede, de ser el caso, que las intervenciones periciales no hayan sido solicitadas para algún proceso ministerial o jurisdiccional. </t>
  </si>
  <si>
    <t>En caso de que para alguna materia no aplique alguno de los dos Sistemas, deberá anotar "X" en la celda "No aplica"  correspondiente y dejar el resto de la fila en blanco.</t>
  </si>
  <si>
    <t>Tipo de materia</t>
  </si>
  <si>
    <t>Sistema Tradicional</t>
  </si>
  <si>
    <t>Sistema Oral</t>
  </si>
  <si>
    <t>Civil</t>
  </si>
  <si>
    <t>Mercantil</t>
  </si>
  <si>
    <t>Familiar</t>
  </si>
  <si>
    <t>Penal</t>
  </si>
  <si>
    <t>Justicia para Adolescentes</t>
  </si>
  <si>
    <t>Indígena</t>
  </si>
  <si>
    <t>Mixta</t>
  </si>
  <si>
    <r>
      <t xml:space="preserve">Otra </t>
    </r>
    <r>
      <rPr>
        <i/>
        <sz val="8"/>
        <rFont val="Arial"/>
        <family val="2"/>
      </rPr>
      <t>(especifique en el recuadro al final de la tabla)</t>
    </r>
  </si>
  <si>
    <r>
      <t xml:space="preserve">Otra materia:
</t>
    </r>
    <r>
      <rPr>
        <i/>
        <sz val="8"/>
        <rFont val="Arial"/>
        <family val="2"/>
      </rPr>
      <t>(especifique)</t>
    </r>
  </si>
  <si>
    <t xml:space="preserve">De acuerdo con la respuesta a la pregunta anterior, anote la cantidad total de solicitudes de intervención admitidas, según el tipo de materia y el Sistema bajo el cual se solicitaron durante el año 2018, conforme a la siguiente tabla: </t>
  </si>
  <si>
    <t>Solicitudes de intervención pericial admitidas durante 2018 por tipo de Sistema</t>
  </si>
  <si>
    <t>X.6.2 Solicitudes de intervención pericial concluidas durante el año</t>
  </si>
  <si>
    <t>26.-</t>
  </si>
  <si>
    <t>Tipo de conclusión</t>
  </si>
  <si>
    <t>Dictamen</t>
  </si>
  <si>
    <t>Informe</t>
  </si>
  <si>
    <t>Certificado</t>
  </si>
  <si>
    <t>Opinión técnica y/o resultados de estudios</t>
  </si>
  <si>
    <r>
      <t xml:space="preserve">Otro </t>
    </r>
    <r>
      <rPr>
        <i/>
        <sz val="8"/>
        <rFont val="Arial"/>
        <family val="2"/>
      </rPr>
      <t>(especifique en el recuadro al final de la tabla)</t>
    </r>
  </si>
  <si>
    <r>
      <t xml:space="preserve">Otro tipo de conclusión:
</t>
    </r>
    <r>
      <rPr>
        <i/>
        <sz val="8"/>
        <rFont val="Arial"/>
        <family val="2"/>
      </rPr>
      <t>(especifique)</t>
    </r>
  </si>
  <si>
    <t>Anote la cantidad total de solicitudes de intervención pericial concluidas durante el año 2018, según el tipo de conclusión que se les dio, conforme a la siguiente tabla:</t>
  </si>
  <si>
    <t>Cantidad de solicitudes de intervenciones periciales concluidas durante 2018</t>
  </si>
  <si>
    <t>27.-</t>
  </si>
  <si>
    <t>La cantidad total que anote puede ser mayor o igual a la cantidad total que reportó en la respuesta de la pregunta anterior, toda vez que puede, de ser el caso, que una intervención pericial tenga más de un tipo de especialidad.</t>
  </si>
  <si>
    <t xml:space="preserve">Si en la tabla de la pregunta 23 registró no contar con algún tipo de especialidad, en la presente tabla deberá anotar "X", en la celda "No aplica" en el tipo de especialidad correspondiente, y dejar el resto de las celdas de la fila en blanco. </t>
  </si>
  <si>
    <t>En caso de que en la respuesta de la pregunta anterior haya seleccionado "No aplica" para alguno de los tipos de conclusión, deberá dejar en blanco la columna del tipo de conclusión que corresponda.</t>
  </si>
  <si>
    <t xml:space="preserve">Total  </t>
  </si>
  <si>
    <t>Opinión Técnica y/o Resultados de estudios</t>
  </si>
  <si>
    <t>Identificación de individuos, traducción, interpretación y procesos de la comunicación</t>
  </si>
  <si>
    <t>28.-</t>
  </si>
  <si>
    <t>La cantidad total que anote debe ser igual a la cantidad que reportó como respuesta en la pregunta 26.</t>
  </si>
  <si>
    <t>En caso de que en la respuesta de la pregunta 26 haya seleccionado "No aplica" para alguno de los tipos de conclusión, deberá dejar en blanco la columna del tipo de conclusión que corresponda.</t>
  </si>
  <si>
    <t>Tipo de solicitante</t>
  </si>
  <si>
    <t>De acuerdo con la respuesta a la pregunta anterior, anote la cantidad total de intervenciones periciales concluidas durante el año 2018, según el tipo de especialidad y el tipo de conclusión que se les dio, conforme a la siguiente tabla:</t>
  </si>
  <si>
    <r>
      <rPr>
        <b/>
        <sz val="9"/>
        <rFont val="Arial"/>
        <family val="2"/>
      </rPr>
      <t>Intervenciones periciales concluidas, según el tipo de conclusión que tuvieron durante</t>
    </r>
    <r>
      <rPr>
        <b/>
        <sz val="9"/>
        <color rgb="FF00B050"/>
        <rFont val="Arial"/>
        <family val="2"/>
      </rPr>
      <t xml:space="preserve"> </t>
    </r>
    <r>
      <rPr>
        <b/>
        <sz val="9"/>
        <color theme="1"/>
        <rFont val="Arial"/>
        <family val="2"/>
      </rPr>
      <t>2018</t>
    </r>
  </si>
  <si>
    <t>De acuerdo con la respuesta a la pregunta 26, anote la cantidad total de intervenciones periciales concluidas durante el año 2018, según el tipo de solicitante y el tipo de conclusión que se les dio, conforme a la siguiente tabla:</t>
  </si>
  <si>
    <t>Intervenciones periciales concluidas según el tipo de conclusión que tuvieron durante 2018</t>
  </si>
  <si>
    <t>29.-</t>
  </si>
  <si>
    <t xml:space="preserve">La cantidad total que anote debe ser menor o igual a la cantidad que reportó como respuesta en la pregunta anterior, toda vez que alguna de las solicitudes de intervención pericial puede, si es el caso que no hayan sido solicitadas para algún proceso ministerial o jurisdiccional. </t>
  </si>
  <si>
    <t xml:space="preserve">De acuerdo con la respuesta a la pregunta anterior, anote la cantidad total de intervenciones periciales concluidas, según el tipo de materia y tipo de Sistema bajo el cual se atendieron durante el año 2018, conforme a la siguiente tabla: </t>
  </si>
  <si>
    <t>Intervenciones periciales concluidas durante 2018 por tipo de Sistema</t>
  </si>
  <si>
    <t>30.-</t>
  </si>
  <si>
    <t xml:space="preserve">La cantidad total que anote debe ser igual a la cantidad total que reportó como respuesta de la pregunta 26. </t>
  </si>
  <si>
    <t xml:space="preserve">Total </t>
  </si>
  <si>
    <t xml:space="preserve">De acuerdo con la respuesta a la pregunta 26, anote la cantidad total de intervenciones periciales concluidas durante el año 2018, según el tipo de especialidad y el tipo de solicitante, conforme a la siguiente tabla: </t>
  </si>
  <si>
    <t>Intervenciones periciales concluidas durante 2018, según el tipo de solicitante</t>
  </si>
  <si>
    <t>31.-</t>
  </si>
  <si>
    <t>En curso de atención</t>
  </si>
  <si>
    <t>Por requerimiento al solicitante</t>
  </si>
  <si>
    <r>
      <t xml:space="preserve">Por otra causa
</t>
    </r>
    <r>
      <rPr>
        <i/>
        <sz val="8"/>
        <rFont val="Arial"/>
        <family val="2"/>
      </rPr>
      <t>(especifique en el recuadro al final de la tabla)</t>
    </r>
  </si>
  <si>
    <t>Clave</t>
  </si>
  <si>
    <t>Clasificación</t>
  </si>
  <si>
    <t>Descripción</t>
  </si>
  <si>
    <t>Especialidades periciales consideradas en la clasificación</t>
  </si>
  <si>
    <t>Son especialidades que aplican conocimientos técnicos y científicos, al estudio y análisis de fenómenos físicos y químicos aplicables en las distintas áreas forenses, para identificar la comisión de un presunto hecho delictivo.</t>
  </si>
  <si>
    <t xml:space="preserve">Acústica forense </t>
  </si>
  <si>
    <t xml:space="preserve">Anatomopatología forense </t>
  </si>
  <si>
    <t>Antropología forense</t>
  </si>
  <si>
    <t xml:space="preserve">Antropometría forense </t>
  </si>
  <si>
    <t xml:space="preserve">Arquitectura forense </t>
  </si>
  <si>
    <t xml:space="preserve">Balística forense </t>
  </si>
  <si>
    <t xml:space="preserve">Biología forense </t>
  </si>
  <si>
    <t>Cerrajería forense</t>
  </si>
  <si>
    <t xml:space="preserve">Contabilidad forense </t>
  </si>
  <si>
    <t xml:space="preserve">Dactiloscopía forense </t>
  </si>
  <si>
    <t xml:space="preserve">Electricidad forense </t>
  </si>
  <si>
    <t xml:space="preserve">Electrónica forense </t>
  </si>
  <si>
    <t xml:space="preserve">Embalsamiento de cadáveres </t>
  </si>
  <si>
    <t>Entomología forense</t>
  </si>
  <si>
    <t>Explanometría facial forense</t>
  </si>
  <si>
    <t xml:space="preserve">Fonología forense </t>
  </si>
  <si>
    <t xml:space="preserve">Fotografía  forense </t>
  </si>
  <si>
    <t>Genética forense</t>
  </si>
  <si>
    <t xml:space="preserve">Hematología forense </t>
  </si>
  <si>
    <t xml:space="preserve">Histopatología forense </t>
  </si>
  <si>
    <t xml:space="preserve">Identificación médico forense </t>
  </si>
  <si>
    <t xml:space="preserve">Informática forense </t>
  </si>
  <si>
    <t>Mecánica forense</t>
  </si>
  <si>
    <t>Medicina forense</t>
  </si>
  <si>
    <t xml:space="preserve">Necrocirugía y necropsia </t>
  </si>
  <si>
    <t>Odontología forense</t>
  </si>
  <si>
    <t xml:space="preserve">Patología forense </t>
  </si>
  <si>
    <t xml:space="preserve">Poligrafía forense </t>
  </si>
  <si>
    <t>Psicología forense</t>
  </si>
  <si>
    <t xml:space="preserve">Psiquiatría forense </t>
  </si>
  <si>
    <t>Química forense</t>
  </si>
  <si>
    <t xml:space="preserve">Topografía forense </t>
  </si>
  <si>
    <t>Toxicología forense</t>
  </si>
  <si>
    <t>Valuación forense</t>
  </si>
  <si>
    <t xml:space="preserve">Veterinaria forense </t>
  </si>
  <si>
    <t>Otras especialidades forenses</t>
  </si>
  <si>
    <t>Especialidades que realizan una investigación criminal al analizar el lugar de los hechos y las evidencias físicas que servirán de prueba para relacionar al responsable con la escena del delito; así como analizar las causas psicosociales que motivan al responsable a cometer el delito.</t>
  </si>
  <si>
    <t xml:space="preserve">Balística </t>
  </si>
  <si>
    <t xml:space="preserve">Criminología </t>
  </si>
  <si>
    <t xml:space="preserve">Delitos sexuales </t>
  </si>
  <si>
    <t>Dactiloscopía Monodactilar</t>
  </si>
  <si>
    <t xml:space="preserve">Lofoscopía </t>
  </si>
  <si>
    <t xml:space="preserve">Poligrafía </t>
  </si>
  <si>
    <t>Política criminal</t>
  </si>
  <si>
    <t xml:space="preserve">Toxicología </t>
  </si>
  <si>
    <t>Otras especialidades en criminalística</t>
  </si>
  <si>
    <t xml:space="preserve">Especialidades que utilizan técnicas  científicas, analíticas e infraestructura tecnológica a efecto de adquirir, preservar, obtener y presentar datos que han sido procesados y guardados electrónicamente, con el fin de determinar su origen y contenido. </t>
  </si>
  <si>
    <t xml:space="preserve">Análisis de videos y medios electrónicos </t>
  </si>
  <si>
    <t xml:space="preserve">Equipo de cómputo </t>
  </si>
  <si>
    <t>Informática</t>
  </si>
  <si>
    <t xml:space="preserve">Infrarrojos y ultravioletas </t>
  </si>
  <si>
    <t>Internet y redes sociales</t>
  </si>
  <si>
    <t xml:space="preserve">Microfotografía </t>
  </si>
  <si>
    <t xml:space="preserve">Medios electrónicos </t>
  </si>
  <si>
    <t xml:space="preserve">Sistemas de información tecnológica </t>
  </si>
  <si>
    <t xml:space="preserve">Software </t>
  </si>
  <si>
    <t xml:space="preserve">Telefonía celular </t>
  </si>
  <si>
    <t>Otras especialidades en informática y tecnologías de la información</t>
  </si>
  <si>
    <t>Especialidades encaminadas a establecer la identidad de una persona física; la transcripción de documentos a otro idioma o la interpretación de personas físicas que no hablan el lenguaje o bien que tengan algún tipo de discapacidad. Así como las especialidades que analizan las características de la transmisión de la información a través de diversos medios,  sobre las cuales se busca relacionar elementos semejantes para identificar o descartar el origen.</t>
  </si>
  <si>
    <t xml:space="preserve">Acústica </t>
  </si>
  <si>
    <t xml:space="preserve">Análisis de voz </t>
  </si>
  <si>
    <t xml:space="preserve">Dactilogramas y Sistemas de identificación </t>
  </si>
  <si>
    <t>Dactiloscopía</t>
  </si>
  <si>
    <t>Dibujo y planimetría</t>
  </si>
  <si>
    <t xml:space="preserve">Discapacidad auditiva </t>
  </si>
  <si>
    <t xml:space="preserve">Espectrografía </t>
  </si>
  <si>
    <t xml:space="preserve">Fonética </t>
  </si>
  <si>
    <t xml:space="preserve">Fonografía </t>
  </si>
  <si>
    <t xml:space="preserve">Fonología </t>
  </si>
  <si>
    <t xml:space="preserve">Genética </t>
  </si>
  <si>
    <t>Genética estudio de paternidad</t>
  </si>
  <si>
    <t>Identificación Fisonómica</t>
  </si>
  <si>
    <t>Identificación humana</t>
  </si>
  <si>
    <t>Reconocimiento de voz y control de audio</t>
  </si>
  <si>
    <t>Reconstrucción craneofacial</t>
  </si>
  <si>
    <t>Retrato hablado</t>
  </si>
  <si>
    <t xml:space="preserve">Traducción e Interpretación </t>
  </si>
  <si>
    <t>Traducción e intérprete auditivo-oral y lenguaje de señas</t>
  </si>
  <si>
    <t>Traductor de lenguas indígenas</t>
  </si>
  <si>
    <t>Traductor e intérprete de documentos legales (Español-Inglés, Inglés-Español)</t>
  </si>
  <si>
    <t>Otras especialidades en identificación de individuos, traducción, interpretación y procesos  de la comunicación</t>
  </si>
  <si>
    <t>Son especialidades encargadas del estudio de la escritura, firmas, análisis de documentos, con fines identificatorios o con el objeto de determinar su autenticidad, falsedad o alteración.</t>
  </si>
  <si>
    <t>Caligrafía</t>
  </si>
  <si>
    <t>Documentoscopía</t>
  </si>
  <si>
    <t>Firma electrónica</t>
  </si>
  <si>
    <t>Grafología</t>
  </si>
  <si>
    <t>Grafometría</t>
  </si>
  <si>
    <t>Grafoscopía</t>
  </si>
  <si>
    <t>Otras especialidades en documentos cuestionados</t>
  </si>
  <si>
    <t>Especialidades que se ocupan de determinar el valor comercial o el valor de mercado de un bien ya sea para pronosticar las rentas  que pueda generar, estimar el importe de los daños al mismo, etc. Asimismo, aquellas especialidades que se encargan de estimar el costo de producción, adquisición, modificación o termino de un bien o servicio.</t>
  </si>
  <si>
    <t>Valuación comercial</t>
  </si>
  <si>
    <t xml:space="preserve">Valuación de bienes muebles  </t>
  </si>
  <si>
    <t>Valuación de bienes inmuebles</t>
  </si>
  <si>
    <t>Valuación de bienes agropecuarios y forestales</t>
  </si>
  <si>
    <t>Valuación de bienes destinados al comercio</t>
  </si>
  <si>
    <t xml:space="preserve">Valuación de maquinaria, equipo y herramientas industriales </t>
  </si>
  <si>
    <t xml:space="preserve">Valuación de joyería, relojes, metales preciosos, piedras preciosas y semipreciosas </t>
  </si>
  <si>
    <t>Valuación de obras de arte y antigüedades</t>
  </si>
  <si>
    <t xml:space="preserve">Valuación de vehículos </t>
  </si>
  <si>
    <t xml:space="preserve">Valuación de aeronaves, buques y embarcaciones </t>
  </si>
  <si>
    <t xml:space="preserve">Valuación de propiedad industrial </t>
  </si>
  <si>
    <t xml:space="preserve">Valuación de propiedad intelectual </t>
  </si>
  <si>
    <t xml:space="preserve">Valuación de precios de transferencia </t>
  </si>
  <si>
    <t xml:space="preserve">Valuación de daños   </t>
  </si>
  <si>
    <t xml:space="preserve">Valuación de daños en vehículos siniestrados </t>
  </si>
  <si>
    <t>Valuación de daños en vehículos de tránsito terrestre</t>
  </si>
  <si>
    <t xml:space="preserve">Valuación de daños a aeronaves y embarcaciones </t>
  </si>
  <si>
    <t xml:space="preserve">Valuación de daños estructurales </t>
  </si>
  <si>
    <t xml:space="preserve">Valuación de daños estructurales por siniestros </t>
  </si>
  <si>
    <t xml:space="preserve">Valuación en construcción y topografía </t>
  </si>
  <si>
    <t xml:space="preserve">Valuación en derechos de autor </t>
  </si>
  <si>
    <t>Valuación en empresas y negocios</t>
  </si>
  <si>
    <t>Valuador en marcha</t>
  </si>
  <si>
    <t>Otras especialidades en valuación de bienes y servicios</t>
  </si>
  <si>
    <t>Son aquellas especialidades que se ocupan de analizar los fenómenos físicos y químicos que se presentan en incendios y explosiones, que permitan determinar la causa de los mismos; así como analizar el siniestro materia de controversia en materia de seguro, o como prevención en protección civil.</t>
  </si>
  <si>
    <t>Accidente de Buceo</t>
  </si>
  <si>
    <t>Explosivos</t>
  </si>
  <si>
    <t>Incendios</t>
  </si>
  <si>
    <t>Siniestros</t>
  </si>
  <si>
    <t>Siniestros por explosivos</t>
  </si>
  <si>
    <t xml:space="preserve">Siniestros por incendios  </t>
  </si>
  <si>
    <t>Siniestros por causas de la naturaleza</t>
  </si>
  <si>
    <t xml:space="preserve">Protección civil </t>
  </si>
  <si>
    <t>Otras especialidades en incendios, explosivos y siniestros</t>
  </si>
  <si>
    <t xml:space="preserve">Conjunto de disciplinas que proporcionan los conocimientos adecuados para la determinación de las alteraciones en la salud física o mental o bien determinar las causas de muerte, mediante el conjunto de conocimientos médicos, técnicos y científicos. </t>
  </si>
  <si>
    <t>Andología</t>
  </si>
  <si>
    <t xml:space="preserve">Anestesiología </t>
  </si>
  <si>
    <t xml:space="preserve">Cirugía cardiotorácica </t>
  </si>
  <si>
    <t xml:space="preserve">Cirugía general </t>
  </si>
  <si>
    <t xml:space="preserve">Epidemiología </t>
  </si>
  <si>
    <t xml:space="preserve">Estado de intoxicación </t>
  </si>
  <si>
    <t>Farmacología</t>
  </si>
  <si>
    <t xml:space="preserve">Ginecología, Obstetricia y Colposcopía </t>
  </si>
  <si>
    <t xml:space="preserve">Hematología </t>
  </si>
  <si>
    <t xml:space="preserve">Histología </t>
  </si>
  <si>
    <t xml:space="preserve">Inmunohematología </t>
  </si>
  <si>
    <t xml:space="preserve">Lesiones </t>
  </si>
  <si>
    <t>Medicina</t>
  </si>
  <si>
    <t xml:space="preserve">Medicina cirugía plástica </t>
  </si>
  <si>
    <t>Medicina del trabajo</t>
  </si>
  <si>
    <t>Medicina familiar y bioética</t>
  </si>
  <si>
    <t>Medicina legal</t>
  </si>
  <si>
    <t xml:space="preserve">Medicina genética molecular </t>
  </si>
  <si>
    <t xml:space="preserve">Neurocirugía </t>
  </si>
  <si>
    <t xml:space="preserve">Neurología </t>
  </si>
  <si>
    <t xml:space="preserve">Odontología </t>
  </si>
  <si>
    <t>Ortopedia</t>
  </si>
  <si>
    <t>Patología</t>
  </si>
  <si>
    <t xml:space="preserve">Pediatría </t>
  </si>
  <si>
    <t xml:space="preserve">Proctología </t>
  </si>
  <si>
    <t xml:space="preserve">Psicogerontología </t>
  </si>
  <si>
    <t xml:space="preserve">Psiquiatría </t>
  </si>
  <si>
    <t>Rayos x</t>
  </si>
  <si>
    <t xml:space="preserve">Salud pública </t>
  </si>
  <si>
    <t>Serología</t>
  </si>
  <si>
    <t xml:space="preserve">Traumatología </t>
  </si>
  <si>
    <t>Otras especialidades médicas</t>
  </si>
  <si>
    <t xml:space="preserve">Especialidades que se enfocan al estudio sobre los elementos de la naturaleza y organismos vivos que la conforman, así como de la materia (cuerpos) y lo que ocurre con ella. </t>
  </si>
  <si>
    <t>Agronomía</t>
  </si>
  <si>
    <t xml:space="preserve">Agropecuario </t>
  </si>
  <si>
    <t xml:space="preserve">Biología </t>
  </si>
  <si>
    <t xml:space="preserve">Biología marina </t>
  </si>
  <si>
    <t>Biología Molecular (A.D.N.)</t>
  </si>
  <si>
    <t xml:space="preserve">Entomología </t>
  </si>
  <si>
    <t>Fitotecnia</t>
  </si>
  <si>
    <t xml:space="preserve">Física y matemáticas </t>
  </si>
  <si>
    <t>Forestal</t>
  </si>
  <si>
    <t>Genética Molecular</t>
  </si>
  <si>
    <t xml:space="preserve">Micrometría </t>
  </si>
  <si>
    <t xml:space="preserve">Microscopía </t>
  </si>
  <si>
    <t>Pecuaria</t>
  </si>
  <si>
    <t xml:space="preserve">Química </t>
  </si>
  <si>
    <t xml:space="preserve">Química Farmacobiología </t>
  </si>
  <si>
    <t>Veterinaria</t>
  </si>
  <si>
    <t>Zootecnia</t>
  </si>
  <si>
    <t>Otras especialidades en naturales</t>
  </si>
  <si>
    <t xml:space="preserve">Son las especialidades que intervienen en todos aquellos casos en que existen controversias relacionadas con tránsito terrestre, náutico y fluvial; con el uso y transporte de hidrocarburos y combustible; y con las lesiones o daños ocasionados al medio ambiente. </t>
  </si>
  <si>
    <t>Contaminación de suelo, subsuelo y aguas subterráneas</t>
  </si>
  <si>
    <t>Desastres</t>
  </si>
  <si>
    <t xml:space="preserve">Dictaminador de combustibles </t>
  </si>
  <si>
    <t xml:space="preserve">Diseño sanitario de plantas </t>
  </si>
  <si>
    <t xml:space="preserve">Gas, su almacenamiento e instalación </t>
  </si>
  <si>
    <t xml:space="preserve">Hechos de tránsito náutico y fluvial </t>
  </si>
  <si>
    <t>Hechos de tránsito terrestre</t>
  </si>
  <si>
    <t xml:space="preserve">Identificación vehicular </t>
  </si>
  <si>
    <t xml:space="preserve">Impacto al tránsito y diseño vial </t>
  </si>
  <si>
    <t>Impacto ambiental</t>
  </si>
  <si>
    <t xml:space="preserve">Ingeniería ambiental </t>
  </si>
  <si>
    <t>Minería</t>
  </si>
  <si>
    <t xml:space="preserve">Muelles y Astilleros </t>
  </si>
  <si>
    <t>Riesgo ambiental</t>
  </si>
  <si>
    <t xml:space="preserve">Sistema de información geográfica </t>
  </si>
  <si>
    <t xml:space="preserve">Verificación vehicular </t>
  </si>
  <si>
    <t>Vialidad, Ingeniero de tránsito y transporte urbano</t>
  </si>
  <si>
    <t xml:space="preserve">Vías férreas </t>
  </si>
  <si>
    <t>Otras especialidades en medio ambiente, recursos naturales, combustible, transporte y vialidad</t>
  </si>
  <si>
    <t>Son las especialidades que intervienen en todos aquellos casos en que existen controversias relacionadas con el medio de la construcción o con la superficie del terreno; además de las especialidades encargadas del estudio de superficies de la tierra para generación de obras terrestres, portuarias, marítimas, etc.
Asimismo, de las especialidades que analizan los procesos de transformación territorial en sus aspectos físicos, económicos y sociales; así como el cambio estructural de los asentamientos humanos encaminados a la protección y conservación del medio ambiente sustentable con el objeto de un mejoramiento de la calidad de vida de la población.</t>
  </si>
  <si>
    <t>Agrimensura</t>
  </si>
  <si>
    <t>Apeo y deslinde</t>
  </si>
  <si>
    <t>Arquitectura</t>
  </si>
  <si>
    <t xml:space="preserve">Auditoría contable en obra pública y/o privada </t>
  </si>
  <si>
    <t xml:space="preserve">Batimetría </t>
  </si>
  <si>
    <t xml:space="preserve">Construcción </t>
  </si>
  <si>
    <t>Construcción de obra civil</t>
  </si>
  <si>
    <t xml:space="preserve">Desarrollo urbano </t>
  </si>
  <si>
    <t xml:space="preserve">Estructuras </t>
  </si>
  <si>
    <t xml:space="preserve">Geodesia </t>
  </si>
  <si>
    <t xml:space="preserve">Impacto urbano y desarrollo habitacional </t>
  </si>
  <si>
    <t xml:space="preserve">Obras de urbanización </t>
  </si>
  <si>
    <t xml:space="preserve">Obras en pavimentación asfáltica </t>
  </si>
  <si>
    <t>Planos arquitectónicos y de construcción</t>
  </si>
  <si>
    <t>Planimetría</t>
  </si>
  <si>
    <t>Topografía</t>
  </si>
  <si>
    <t>Topografía analítica</t>
  </si>
  <si>
    <t>Otras especialidades en construcciones, superficies y Desarrollo Urbano</t>
  </si>
  <si>
    <t xml:space="preserve">Especialidades que intervienen en todos aquellos casos en que existen controversias  relacionadas con la producción o funcionamiento de instalaciones eléctricas, mecánicas, hidráulicas; con la producción o funcionamiento de vehículos, maquinaria y equipos. 
</t>
  </si>
  <si>
    <t>Automotriz</t>
  </si>
  <si>
    <t>Construcción electrónica</t>
  </si>
  <si>
    <t>Electricidad</t>
  </si>
  <si>
    <t xml:space="preserve">Ingeniería </t>
  </si>
  <si>
    <t>Ingeniería Civil</t>
  </si>
  <si>
    <t xml:space="preserve">Ingeniería de costos </t>
  </si>
  <si>
    <t>Ingeniería eléctrica e hidráulica</t>
  </si>
  <si>
    <t>Ingeniería Industrial</t>
  </si>
  <si>
    <t xml:space="preserve">Ingeniería Mecánica </t>
  </si>
  <si>
    <t xml:space="preserve">Ingeniería en Química Industrial </t>
  </si>
  <si>
    <t xml:space="preserve">Ingeniería Química </t>
  </si>
  <si>
    <t>Mantenimiento de aeronaves</t>
  </si>
  <si>
    <t xml:space="preserve">Mantenimiento de maquinaria pesada </t>
  </si>
  <si>
    <t xml:space="preserve">Maquinaria agrícola </t>
  </si>
  <si>
    <t xml:space="preserve">Maquinaria de combustión </t>
  </si>
  <si>
    <t xml:space="preserve">Maquinaria y equipo industrial </t>
  </si>
  <si>
    <t>Mecánica</t>
  </si>
  <si>
    <t>Mecánica automotriz</t>
  </si>
  <si>
    <t>Mecánica de materiales y suelos</t>
  </si>
  <si>
    <t xml:space="preserve">Mecánica y hojalatería </t>
  </si>
  <si>
    <t>Otras especialidades en maquinaria e ingeniería de procesos</t>
  </si>
  <si>
    <t xml:space="preserve">Higiene, calidad y seguridad </t>
  </si>
  <si>
    <t xml:space="preserve">Especialidades encargadas de determinar en controversias del orden industrial, laboral, ambiental, etc., si las instalaciones, construcciones, productos y procesos cuentan con la higiene, calidad y seguridad requeridas conforme a la normatividad aplicable. </t>
  </si>
  <si>
    <t xml:space="preserve">Análisis químico y materiales peligrosos </t>
  </si>
  <si>
    <t xml:space="preserve">Condiciones de Seguridad e Higiene en el Trabajo </t>
  </si>
  <si>
    <t xml:space="preserve">Higiene y Seguridad alimentaria </t>
  </si>
  <si>
    <t xml:space="preserve">Higiene y Seguridad industrial </t>
  </si>
  <si>
    <t xml:space="preserve">Instalaciones Hidrosanitarias y de gas </t>
  </si>
  <si>
    <t>Seguridad e Higiene</t>
  </si>
  <si>
    <t>Sistemas de gestión de calidad e inocuidad</t>
  </si>
  <si>
    <t xml:space="preserve">Sustancias peligrosas </t>
  </si>
  <si>
    <t xml:space="preserve">Otras especialidades en higiene, calidad y seguridad </t>
  </si>
  <si>
    <t xml:space="preserve">Especialidades que se encarga de analizar la edición y producción de las expresiones artísticas y creativas, de la combinación de imágenes, textos y decoraciones en la producción gráfica de los elementos cuestionados. Además de determinar sobre obras de restauración y conservación de sitios y monumentos históricos. </t>
  </si>
  <si>
    <t>Educación y arte</t>
  </si>
  <si>
    <t>Fotografía y video</t>
  </si>
  <si>
    <t>Obras de restauración y conservación de sitios y monumentos históricos</t>
  </si>
  <si>
    <t xml:space="preserve">Técnicas de filmación </t>
  </si>
  <si>
    <t>Otras especialidades en educación y artes</t>
  </si>
  <si>
    <t>Son especialidades que a través de un proceso obtienen y comprueban información organizacional, financiera y de gestión sobre transacciones celebradas por organismos empresariales y/o entidades económicas.</t>
  </si>
  <si>
    <t xml:space="preserve">Actuaría </t>
  </si>
  <si>
    <t>Administración</t>
  </si>
  <si>
    <t>Administración de empresas</t>
  </si>
  <si>
    <t>Aduanas</t>
  </si>
  <si>
    <t xml:space="preserve">Asuntos fiscales </t>
  </si>
  <si>
    <t xml:space="preserve">Auditoría </t>
  </si>
  <si>
    <t>Comercio exterior</t>
  </si>
  <si>
    <t>Contabilidad</t>
  </si>
  <si>
    <t xml:space="preserve">Contaduría Fiscal </t>
  </si>
  <si>
    <t xml:space="preserve">Fianzas </t>
  </si>
  <si>
    <t>Finanzas</t>
  </si>
  <si>
    <t xml:space="preserve">Impuestos </t>
  </si>
  <si>
    <t xml:space="preserve">Recursos humanos </t>
  </si>
  <si>
    <t>Otras especialidades administrativas y económicas</t>
  </si>
  <si>
    <t>Son aquellas especialidades que realizan estudios sobre los seres humanos y su comportamiento en grupos; su relación con la sociedad, la relación jurídica y su comportamiento pasado y presente, así como su organización y distribución geográfica. Además de aquellas que sean requeridas para auxilio de la administración de justicia.</t>
  </si>
  <si>
    <t xml:space="preserve">Albacea </t>
  </si>
  <si>
    <t>Antropología</t>
  </si>
  <si>
    <t>Curador</t>
  </si>
  <si>
    <t>Interventor</t>
  </si>
  <si>
    <t>Psicología</t>
  </si>
  <si>
    <t xml:space="preserve">Psicología clínica </t>
  </si>
  <si>
    <t xml:space="preserve">Síndico </t>
  </si>
  <si>
    <t xml:space="preserve">Sociología </t>
  </si>
  <si>
    <t xml:space="preserve">Terapia familiar </t>
  </si>
  <si>
    <t xml:space="preserve">Trabajo Social </t>
  </si>
  <si>
    <t>Otras especialidades en sociales y jurídicas</t>
  </si>
  <si>
    <t>Contempla todas aquellas especialidades periciales que no hayan sido enunciadas en las descripciones anteriores.</t>
  </si>
  <si>
    <t>COMENTARIOS GENERALES:</t>
  </si>
  <si>
    <t>1)</t>
  </si>
  <si>
    <t>2)</t>
  </si>
  <si>
    <t>3)</t>
  </si>
  <si>
    <t>4)</t>
  </si>
  <si>
    <t>5)</t>
  </si>
  <si>
    <t>6)</t>
  </si>
  <si>
    <t>Bienes inmuebles</t>
  </si>
  <si>
    <t>Capacitación</t>
  </si>
  <si>
    <t>Dictamen pericial</t>
  </si>
  <si>
    <t>CNGSPSPE 2019</t>
  </si>
  <si>
    <t>Impresora</t>
  </si>
  <si>
    <t>Informe pericial</t>
  </si>
  <si>
    <t>Instituciones</t>
  </si>
  <si>
    <t>Intervención pericial</t>
  </si>
  <si>
    <t>Laboratorios</t>
  </si>
  <si>
    <t>Laboratorios móviles</t>
  </si>
  <si>
    <t>Multifuncional</t>
  </si>
  <si>
    <t>Requerimiento</t>
  </si>
  <si>
    <t>Servicio Médico Forense</t>
  </si>
  <si>
    <t>Servicios Periciales</t>
  </si>
  <si>
    <t>Sistemas informáticos y/o bases de datos relacionados con la investigación criminalística</t>
  </si>
  <si>
    <t>Unidades de servicios periciales</t>
  </si>
  <si>
    <t xml:space="preserve">Vestigios biológicos </t>
  </si>
  <si>
    <t xml:space="preserve">2.- Los catálogos utilizados en el presente cuestionario corresponden a denominaciones estándar, de tal manera que si alguno no coincide exactamente con lo que se encuentra actualmente en su entidad federativa, deberá registrar los datos en aquel que sea similar u homólogo. </t>
  </si>
  <si>
    <t>Órganos jurisdiccionales del Poder Judicial de la entidad federativa</t>
  </si>
  <si>
    <t>Juzgados y Tribunales para Adolescentes de la entidad federativa</t>
  </si>
  <si>
    <t>Ministerio Público de la Procuraduría General de Justicia o Fiscalía General de la entidad federativa</t>
  </si>
  <si>
    <t>Administración Pública de la entidad federativa</t>
  </si>
  <si>
    <t>Entidad federativa</t>
  </si>
  <si>
    <t>Gobierno de la entidad federativa</t>
  </si>
  <si>
    <t>No deberá considerar aquellas unidades administrativas, órganos o instituciones encargadas de la función de los servicios periciales que se encuentren adscritos a la Procuraduría General de Justicia o Fiscalía General de su entidad federativa.</t>
  </si>
  <si>
    <t>Para el caso de que, en su entidad federativa al Servicio Médico Forense se le denomine Medicina Forense, u otra definición, deberá registrarlo en la celda correspondiente.</t>
  </si>
  <si>
    <t>CENSO NACIONAL DE GOBIERNO,
SEGURIDAD PÚBLICA Y SISTEMA PENITENCIARIO ESTATALES 
2019</t>
  </si>
  <si>
    <t>Módulo 1.
Administración Pública de la Entidad Federativa</t>
  </si>
  <si>
    <t xml:space="preserve">Rev. </t>
  </si>
  <si>
    <t>2.- La información que se requiere en esta sección es aquella generada por los Servicios Periciales adscritos a la Administración Pública de la entidad federativa, por lo que deberá registrar la información correspondiente a las unidades administrativas o instituciones de Servicios Periciales.</t>
  </si>
  <si>
    <t>3.- En caso de que los registros con los que cuenta no le permitan desglosar la totalidad de las cifras, por no contar con información para responder en más de un dato de los que se solicitan, anotar "NS" (no se sabe) en las celdas donde no disponga de información. En el apartado de "Comentarios Generales" deberá proporcionar una justificación respecto al uso de la opción NS para esta sección.</t>
  </si>
  <si>
    <t xml:space="preserve">4.- No dejar celdas en blanco, salvo en los casos en que la instrucción así lo solicite. </t>
  </si>
  <si>
    <r>
      <t xml:space="preserve">3.- </t>
    </r>
    <r>
      <rPr>
        <b/>
        <i/>
        <sz val="8"/>
        <rFont val="Arial"/>
        <family val="2"/>
      </rPr>
      <t>Unidades de servicios periciales</t>
    </r>
    <r>
      <rPr>
        <i/>
        <sz val="8"/>
        <rFont val="Arial"/>
        <family val="2"/>
      </rPr>
      <t>: se refiere a todos aquellos espacios físicos en donde se llevan a cabo actividades para atender las solicitudes de intervención pericial con el objeto de reunir los elementos necesarios para realizar la investigación del hecho controvertido en juicio y la persecución de los delitos, encargándose de buscar, obtener, preservar y analizar, conforme a los principios técnico científicos apropiados, los indicios y pruebas tendientes al esclarecimiento de los hechos controvertidos y de la probable responsabilidad de los inculpados y/o imputados, así como de emitir los dictámenes e informes pertinentes.</t>
    </r>
  </si>
  <si>
    <r>
      <t>Total de unidades</t>
    </r>
    <r>
      <rPr>
        <i/>
        <sz val="9"/>
        <rFont val="Arial"/>
        <family val="2"/>
      </rPr>
      <t xml:space="preserve"> </t>
    </r>
    <r>
      <rPr>
        <i/>
        <sz val="8"/>
        <rFont val="Arial"/>
        <family val="2"/>
      </rPr>
      <t>(suma de 1 + 2)</t>
    </r>
  </si>
  <si>
    <r>
      <t xml:space="preserve">Otra modalidad:
</t>
    </r>
    <r>
      <rPr>
        <i/>
        <sz val="8"/>
        <rFont val="Arial"/>
        <family val="2"/>
      </rPr>
      <t>(especifique)</t>
    </r>
  </si>
  <si>
    <t>Deuda pública</t>
  </si>
  <si>
    <r>
      <t xml:space="preserve">Total de bienes inmuebles </t>
    </r>
    <r>
      <rPr>
        <i/>
        <sz val="8"/>
        <rFont val="Arial"/>
        <family val="2"/>
      </rPr>
      <t>(suma de 1 + 2 + 3)</t>
    </r>
  </si>
  <si>
    <r>
      <t xml:space="preserve">Total de vehículos en funcionamiento </t>
    </r>
    <r>
      <rPr>
        <i/>
        <sz val="8"/>
        <rFont val="Arial"/>
        <family val="2"/>
      </rPr>
      <t>(suma de 1 + 2 + 3 + 4)</t>
    </r>
  </si>
  <si>
    <r>
      <t xml:space="preserve">1.- </t>
    </r>
    <r>
      <rPr>
        <b/>
        <i/>
        <sz val="8"/>
        <rFont val="Arial"/>
        <family val="2"/>
      </rPr>
      <t xml:space="preserve">Intervención pericial: </t>
    </r>
    <r>
      <rPr>
        <i/>
        <sz val="8"/>
        <rFont val="Arial"/>
        <family val="2"/>
      </rPr>
      <t>se refiere a la actividad de los peritos en dictaminar en los procesos judiciales conforme a sus conocimientos técnicos, científicos, especiales, teóricos o prácticos, que posea, actividad técnico científica, solicitada por alguna de las partes en el proceso, por el Órgano Jurisdiccional o Ministerial o por cualquier otro tipo de solicitante.</t>
    </r>
  </si>
  <si>
    <r>
      <rPr>
        <b/>
        <sz val="9"/>
        <rFont val="Arial"/>
        <family val="2"/>
      </rPr>
      <t>Total de solicitudes de intervención ingresadas durante el año</t>
    </r>
    <r>
      <rPr>
        <sz val="8"/>
        <rFont val="Arial"/>
        <family val="2"/>
      </rPr>
      <t xml:space="preserve"> </t>
    </r>
    <r>
      <rPr>
        <i/>
        <sz val="8"/>
        <rFont val="Arial"/>
        <family val="2"/>
      </rPr>
      <t>(suma de 1 + 2)</t>
    </r>
  </si>
  <si>
    <r>
      <t>Otras</t>
    </r>
    <r>
      <rPr>
        <sz val="8"/>
        <rFont val="Arial"/>
        <family val="2"/>
      </rPr>
      <t xml:space="preserve"> </t>
    </r>
    <r>
      <rPr>
        <i/>
        <sz val="8"/>
        <rFont val="Arial"/>
        <family val="2"/>
      </rPr>
      <t>(especifique en el recuadro al final de la tabla)</t>
    </r>
  </si>
  <si>
    <r>
      <rPr>
        <i/>
        <sz val="8"/>
        <rFont val="Arial"/>
        <family val="2"/>
      </rPr>
      <t xml:space="preserve">1.- </t>
    </r>
    <r>
      <rPr>
        <b/>
        <i/>
        <sz val="8"/>
        <rFont val="Arial"/>
        <family val="2"/>
      </rPr>
      <t xml:space="preserve">Certificado: </t>
    </r>
    <r>
      <rPr>
        <i/>
        <sz val="8"/>
        <rFont val="Arial"/>
        <family val="2"/>
      </rPr>
      <t>se refiere al documento que expide el perito por el que da fe de un determinado hecho o situación.</t>
    </r>
  </si>
  <si>
    <r>
      <t>3.-</t>
    </r>
    <r>
      <rPr>
        <b/>
        <i/>
        <sz val="8"/>
        <rFont val="Arial"/>
        <family val="2"/>
      </rPr>
      <t xml:space="preserve"> Informe pericial: </t>
    </r>
    <r>
      <rPr>
        <i/>
        <sz val="8"/>
        <rFont val="Arial"/>
        <family val="2"/>
      </rPr>
      <t>se refiere al documento donde se hace una recopilación de las situaciones y circunstancias observadas desde un punto de vista técnico pero sin emitir ninguna opinión técnica.</t>
    </r>
  </si>
  <si>
    <r>
      <t xml:space="preserve">1.- </t>
    </r>
    <r>
      <rPr>
        <b/>
        <i/>
        <sz val="8"/>
        <rFont val="Arial"/>
        <family val="2"/>
      </rPr>
      <t>Requerimiento:</t>
    </r>
    <r>
      <rPr>
        <i/>
        <sz val="8"/>
        <rFont val="Arial"/>
        <family val="2"/>
      </rPr>
      <t xml:space="preserve"> se refiere al documento por el cual el perito comunica al órgano jurisdiccional o ministerial y otras autoridades, que los elementos analizados no son suficientes para resolver el problema y le solicita los elementos adicionales que se requieren para tal fin.</t>
    </r>
  </si>
  <si>
    <r>
      <rPr>
        <b/>
        <sz val="9"/>
        <color theme="1"/>
        <rFont val="Arial"/>
        <family val="2"/>
      </rPr>
      <t>Total de laboratorios</t>
    </r>
    <r>
      <rPr>
        <sz val="9"/>
        <color theme="1"/>
        <rFont val="Arial"/>
        <family val="2"/>
      </rPr>
      <t xml:space="preserve"> </t>
    </r>
    <r>
      <rPr>
        <sz val="8"/>
        <color theme="1"/>
        <rFont val="Arial"/>
        <family val="2"/>
      </rPr>
      <t>(</t>
    </r>
    <r>
      <rPr>
        <i/>
        <sz val="8"/>
        <color theme="1"/>
        <rFont val="Arial"/>
        <family val="2"/>
      </rPr>
      <t>suma de 1 + 2</t>
    </r>
    <r>
      <rPr>
        <sz val="8"/>
        <color theme="1"/>
        <rFont val="Arial"/>
        <family val="2"/>
      </rPr>
      <t>)</t>
    </r>
  </si>
  <si>
    <t>GLOSARIO ESPECÍFICO</t>
  </si>
  <si>
    <r>
      <t xml:space="preserve">1.- </t>
    </r>
    <r>
      <rPr>
        <b/>
        <i/>
        <sz val="8"/>
        <rFont val="Arial"/>
        <family val="2"/>
      </rPr>
      <t xml:space="preserve">Laboratorios: </t>
    </r>
    <r>
      <rPr>
        <i/>
        <sz val="8"/>
        <rFont val="Arial"/>
        <family val="2"/>
      </rPr>
      <t>se refiere a aquellos espacios físicos que se encuentran equipados con los medios necesarios para llevar a cabo experimentos, investigaciones o trabajos de carácter metódico, científico o técnico.</t>
    </r>
  </si>
  <si>
    <r>
      <t xml:space="preserve">2.- </t>
    </r>
    <r>
      <rPr>
        <b/>
        <i/>
        <sz val="8"/>
        <rFont val="Arial"/>
        <family val="2"/>
      </rPr>
      <t xml:space="preserve">Laboratorios móviles: </t>
    </r>
    <r>
      <rPr>
        <i/>
        <sz val="8"/>
        <rFont val="Arial"/>
        <family val="2"/>
      </rPr>
      <t>se refiere a aquellas unidades móviles, integradas por equipo especializado e instrumentación necesaria para peritajes de campo.</t>
    </r>
  </si>
  <si>
    <r>
      <t xml:space="preserve">1.- </t>
    </r>
    <r>
      <rPr>
        <b/>
        <i/>
        <sz val="8"/>
        <color theme="1"/>
        <rFont val="Arial"/>
        <family val="2"/>
      </rPr>
      <t xml:space="preserve">Sistemas informáticos y/o bases de datos relacionados con la investigación criminalística: </t>
    </r>
    <r>
      <rPr>
        <i/>
        <sz val="8"/>
        <color theme="1"/>
        <rFont val="Arial"/>
        <family val="2"/>
      </rPr>
      <t xml:space="preserve">se refiere al conjunto de bases de datos en donde se registran los ingresos de evidencias físicas relacionadas con la comisión de un delito, que se constituyen como herramientas que coadyuvan con el trabajo de los peritos en las diferentes ramas de la criminalística. A través de estas herramientas especializadas se apoya de forma automatizada la emisión de dictámenes y se facilita el intercambio de información entre las diversas instituciones mexicanas para el combate a la delincuencia. </t>
    </r>
  </si>
  <si>
    <r>
      <t xml:space="preserve">2.- </t>
    </r>
    <r>
      <rPr>
        <b/>
        <i/>
        <sz val="8"/>
        <color theme="1"/>
        <rFont val="Arial"/>
        <family val="2"/>
      </rPr>
      <t xml:space="preserve">Análisis de voz: </t>
    </r>
    <r>
      <rPr>
        <i/>
        <sz val="8"/>
        <color theme="1"/>
        <rFont val="Arial"/>
        <family val="2"/>
      </rPr>
      <t>se refiere a un sistema que permite identificar voces de los individuos independientemente del idioma y canal de grabación, ya que es un sistema que registra y compara las voces mediante las características acústicas de la voz.</t>
    </r>
  </si>
  <si>
    <r>
      <t xml:space="preserve">3.- </t>
    </r>
    <r>
      <rPr>
        <b/>
        <i/>
        <sz val="8"/>
        <color theme="1"/>
        <rFont val="Arial"/>
        <family val="2"/>
      </rPr>
      <t>Huellas dactilares:</t>
    </r>
    <r>
      <rPr>
        <i/>
        <sz val="8"/>
        <color theme="1"/>
        <rFont val="Arial"/>
        <family val="2"/>
      </rPr>
      <t xml:space="preserve"> se refiere a un sistema informático que posee la capacidad de administrar de forma automatizada millones de huellas dactilares, con la finalidad de optimizar los procesos de registro, consulta, búsqueda, cotejo y análisis de impresiones dactilares, para apoyar el trabajo de los peritos dactiloscopistas. Su uso permite conocer con mayor precisión y exactitud los elementos para establecer la identidad de un individuo, así como también facilitar el intercambio de información entre las instituciones dedicadas a la administración y procuración de justicia.</t>
    </r>
  </si>
  <si>
    <r>
      <t>5.-</t>
    </r>
    <r>
      <rPr>
        <b/>
        <i/>
        <sz val="8"/>
        <rFont val="Arial"/>
        <family val="2"/>
      </rPr>
      <t xml:space="preserve"> Perfiles genéticos de personas:</t>
    </r>
    <r>
      <rPr>
        <i/>
        <sz val="8"/>
        <rFont val="Arial"/>
        <family val="2"/>
      </rPr>
      <t xml:space="preserve"> se refiere a una base de datos de genética forense, en el cual se almacenan perfiles genéticos obtenidos a partir de muestras biológicas como sangre, saliva, elementos pilosos, semen y restos óseos que se encuentren relacionados con una investigación de tipo ministerial o judicial.</t>
    </r>
  </si>
  <si>
    <r>
      <t xml:space="preserve">1.- </t>
    </r>
    <r>
      <rPr>
        <b/>
        <i/>
        <sz val="8"/>
        <rFont val="Arial"/>
        <family val="2"/>
      </rPr>
      <t xml:space="preserve">Grado de estudios concluido: </t>
    </r>
    <r>
      <rPr>
        <i/>
        <sz val="8"/>
        <rFont val="Arial"/>
        <family val="2"/>
      </rPr>
      <t>se refiere a quien haya cursado todos los años que representan el grado de estudios correspondiente, independientemente que ya se cuente con el certificado o título del mismo.</t>
    </r>
  </si>
  <si>
    <r>
      <rPr>
        <b/>
        <i/>
        <sz val="8"/>
        <rFont val="Arial"/>
        <family val="2"/>
      </rPr>
      <t xml:space="preserve">Doctorado: </t>
    </r>
    <r>
      <rPr>
        <i/>
        <sz val="8"/>
        <rFont val="Arial"/>
        <family val="2"/>
      </rPr>
      <t>se refiere a la formación de individuos capacitados para la docencia y la investigación, con dominio de temas particulares de un área. Los egresados deberán ser capaces de generar nuevo conocimiento en forma independiente, o bien, de aplicar el conocimiento en forma original e innovadora.</t>
    </r>
  </si>
  <si>
    <t>Se refiere a un sistema que permite identificar voces de los individuos independientemente del idioma y canal de grabación, ya que es un sistema que registra y compara las voces mediante las características acústicas de la voz.</t>
  </si>
  <si>
    <r>
      <rPr>
        <b/>
        <sz val="10"/>
        <rFont val="Arial"/>
        <family val="2"/>
      </rPr>
      <t xml:space="preserve">Doctorado: </t>
    </r>
    <r>
      <rPr>
        <sz val="10"/>
        <rFont val="Arial"/>
        <family val="2"/>
      </rPr>
      <t>se refiere a la formación de individuos capacitados para la docencia y la investigación, con dominio de temas particulares de un área. Los egresados deberán ser capaces de generar nuevo conocimiento en forma independiente, o bien, de aplicar el conocimiento en forma original e innovadora.</t>
    </r>
  </si>
  <si>
    <t>Se refiere al documento que expide el perito por el que da fe de un determinado hecho o situación.</t>
  </si>
  <si>
    <t>Se refiere a las siglas con las que se identifica al Censo Nacional de Gobierno, Seguridad Pública y Sistema Penitenciario Estatales 2019.</t>
  </si>
  <si>
    <t>Se refiere a la opinión técnica que emite un perito o experto en cualquier arte, profesión o actividad, respecto del examen o análisis que haya hecho de una cuestión sometida a sus conocimientos, sobre una materia específica.</t>
  </si>
  <si>
    <t>Se refiere a los 31 estados y la Ciudad de México integrantes de la Federación.</t>
  </si>
  <si>
    <t>Se refiere al conjunto de servidores públicos cuya misión es dirigir y conducir las actividades propias del estado y/o de la Ciudad de México, tendientes a que dicha institución cumpla con las atribuciones que tiene conferidas por ley.</t>
  </si>
  <si>
    <t>Se refiere a quien haya cursado todos los años que representan el grado de estudios correspondiente, independientemente que ya se cuente con el certificado o título del mismo.</t>
  </si>
  <si>
    <t>Se refiere a un sistema informático que posee la capacidad de administrar de forma automatizada millones de huellas dactilares, con la finalidad de optimizar los procesos de registro, consulta, búsqueda, cotejo y análisis de impresiones dactilares, para apoyar el trabajo de los peritos dactiloscopistas. Su uso permite conocer con mayor precisión y exactitud los elementos para establecer la identidad de un individuo, así como también facilitar el intercambio de información entre las instituciones dedicadas a la administración y procuración de justicia.</t>
  </si>
  <si>
    <t>Se refiere al sistema informático de alta tecnología que apoya al servicio pericial. Posee la capacidad de registrar, buscar, cotejar, analizar y trasmitir información digitalizada respecto a huellas balísticas (imágenes de casquillos, balas, etcétera) en tiempo real; también proporcionan los elementos necesarios para establecer de forma automatizada la identidad de un arma de fuego y las características que presentan los elementos balísticos.</t>
  </si>
  <si>
    <t>Informante básico</t>
  </si>
  <si>
    <t>Informante complementario 1</t>
  </si>
  <si>
    <t>Informante complementario 2</t>
  </si>
  <si>
    <t>Se refiere al documento donde se hace una recopilación de las situaciones y circunstancias observadas desde un punto de vista técnico pero sin emitir ninguna opinión técnica.</t>
  </si>
  <si>
    <t>Se refiere a la actividad de los peritos en dictaminar en los procesos judiciales conforme a sus conocimientos técnicos, científicos, especiales, teóricos o prácticos, que posea, actividad técnico científica, solicitada por alguna de las partes en el proceso, por el Órgano Jurisdiccional o Ministerial o por cualquier otro tipo de solicitante.</t>
  </si>
  <si>
    <t>Se refiere a aquellos espacios físicos que se encuentran equipados con los medios necesarios para llevar a cabo experimentos, investigaciones o trabajos de carácter metódico, científico o técnico.</t>
  </si>
  <si>
    <t>Se refiere a aquellas unidades móviles, integradas por equipo especializado e instrumentación necesaria para peritajes de campo.</t>
  </si>
  <si>
    <t>Se refiere al documento por el cual en forma individual o colegiada se emiten los elementos analizados respecto de las cuestiones sometidas por las partes en el juicio o por el Órgano Jurisdiccional.</t>
  </si>
  <si>
    <t>Se refiere a una base de datos de genética forense, en el cual se almacenan perfiles genéticos obtenidos a partir de muestras biológicas como sangre, saliva, elementos pilosos, semen y restos óseos que se encuentren relacionados con una investigación de tipo ministerial o judicial.</t>
  </si>
  <si>
    <t>Se refiere a los auxiliares de la Administración de Justicia, que ayudan al juzgador a conocer la verdad en cuanto a la controversia planteada. Su función se limita a proporcionar una ayuda al juzgador con sus conocimientos técnicos sobre ciencias, artes u oficios, en los cuales son especialistas.</t>
  </si>
  <si>
    <t>Personal administrativo y de apoyo (Defensoría de Oficio)</t>
  </si>
  <si>
    <t>Se refiere  a todos los servidores públicos que desempeñaron funciones de soporte a los defensores de oficio, conciliadores y/o mediadores, como lo son: secretarias, mensajeros, choferes, personal de limpieza, o cualquier otro de funciones similares.</t>
  </si>
  <si>
    <t>Personal por régimen de contratación</t>
  </si>
  <si>
    <t>Se refiere a los trabajadores que prestan un servicio físico, intelectual o de ambos géneros, y que se encuentran adscritos a alguna institución de la Administración Pública de cada entidad federativa, ya sea bajo el régimen o categoría de confianza, base o sindicalizado, eventual, honorarios o de cualquier otro tipo, sean o no remunerados a través de un sueldo o salario.</t>
  </si>
  <si>
    <t>Presupuesto ejercido</t>
  </si>
  <si>
    <t>Se refiere al documento por el cual el perito comunica al órgano jurisdiccional o ministerial y otras autoridades, que los elementos analizados no son suficientes para resolver el problema y le solicita los elementos adicionales que se requieren para tal fin.</t>
  </si>
  <si>
    <t>Se refiere a la institución o unidad administrativa de la Administración Pública de la entidad federativa, que se encarga de proporcionar los servicios de  aquellos auxiliares técnicos y científicos en la búsqueda y obtención de indicios y preservación de pruebas, para la acreditación de los elementos que definan en materia civil, mercantil y familiar los hechos controvertidos en juicio, y en materia penal y justicia para adolescentes, la probable responsabilidad del autor o autores de hechos delictivos, así como la reconstrucción de los hechos que efectuaron y la identificación de sus víctimas, basados en técnicas universalmente aceptadas, a efecto de proporcionar al órgano ministerial y/o jurisdiccional informes y dictámenes que sustenten las pruebas ofrecidas por las partes en el proceso.</t>
  </si>
  <si>
    <t>Se refiere a la base de datos sistematizada que contiene el registro de personas para su reconocimiento a través de archivos biométricos y demográficos, con el fin de lograr la identidad de la persona, que se encuentre siendo parte de una investigación, como la identificación de víctimas de un delito.</t>
  </si>
  <si>
    <t xml:space="preserve">Se refiere al conjunto de bases de datos en donde se registran los ingresos de evidencias físicas relacionadas con la comisión de un delito, que se constituyen como herramientas que coadyuvan con el trabajo de los peritos en las diferentes ramas de la criminalística. A través de estas herramientas especializadas se apoya de forma automatizada la emisión de dictámenes y se facilita el intercambio de información entre las diversas instituciones mexicanas para el combate a la delincuencia. </t>
  </si>
  <si>
    <t>Se refiere a todos aquellos espacios físicos en donde se llevan a cabo actividades para atender las solicitudes de intervención pericial con el objeto de reunir los elementos necesarios para realizar la investigación del hecho controvertido en juicio y la persecución de los delitos, encargándose de buscar, obtener, preservar y analizar, conforme a los principios técnico científicos apropiados, los indicios y pruebas tendientes al esclarecimiento de los hechos controvertidos y de la probable responsabilidad de los inculpados y/o imputados, así como de emitir los dictámenes e informes pertinentes.</t>
  </si>
  <si>
    <t>Víctima u ofendido</t>
  </si>
  <si>
    <t>Se refiere al sujeto pasivo que resiente directamente sobre su persona la afectación producida por la conducta delictiva. Asimismo, se considera ofendido a la persona física o moral titular del bien jurídico lesionado o puesto en peligro por la acción u omisión prevista en la ley penal como delito.</t>
  </si>
  <si>
    <t xml:space="preserve">Se refiere a aquellos restos o evidencias físicas que permitan tener conocimiento respecto a algún acontecimiento en específico, es decir, son elementos de prueba sobre algún hecho que se investiga, lo que consecuentemente ayuda al esclarecimiento de la verdad. </t>
  </si>
  <si>
    <t>En caso de registrar en "Otro" tipo de conclusión, deberá especificar el nombre de este en el recuadro que se encuentra al final de la tabla.</t>
  </si>
  <si>
    <t>Se refiere a la base de organización de las instituciones públicas que forman parte del Poder Ejecutivo de la entidad federativa de que se trate, para el ejercicio de sus atribuciones y para el despacho de los negocios del orden administrativo encomendados a este.</t>
  </si>
  <si>
    <t>De acuerdo con el total de computadoras en funcionamiento que reportó como respuesta en la pregunta anterior, anote la cantidad de estas según su tipo y el sistema operativo que utilizaron, conforme a la siguiente tabla:</t>
  </si>
  <si>
    <t>En caso de registrar en "Otra" materia, deberá especificar el nombre de esta en el recuadro que se encuentra al final de la tabla.</t>
  </si>
  <si>
    <r>
      <rPr>
        <i/>
        <sz val="8"/>
        <rFont val="Arial"/>
        <family val="2"/>
      </rPr>
      <t xml:space="preserve">2.- </t>
    </r>
    <r>
      <rPr>
        <b/>
        <i/>
        <sz val="8"/>
        <rFont val="Arial"/>
        <family val="2"/>
      </rPr>
      <t xml:space="preserve">Servicio Médico Forense: </t>
    </r>
    <r>
      <rPr>
        <i/>
        <sz val="8"/>
        <rFont val="Arial"/>
        <family val="2"/>
      </rPr>
      <t>se refiere a la institución o unidad administrativa de la Administración Pública de la entidad federativa encargada de auxiliar a los órganos encargados de la procuración e impartición de justicia, en los procesos administrativos y judiciales que ante ellos se tramitan, asimismo, realizan los estudios de carácter médico forense, de identificación de cadáveres, químico toxicológicos, histopatológicos, genéticos, antropométricos, odontológicos, dactiloscópicos, entomológicos, etcétera, y valoraciones psiquiátricas y psicológicas.</t>
    </r>
  </si>
  <si>
    <r>
      <t xml:space="preserve">4.- </t>
    </r>
    <r>
      <rPr>
        <b/>
        <i/>
        <sz val="8"/>
        <color theme="1"/>
        <rFont val="Arial"/>
        <family val="2"/>
      </rPr>
      <t>Identificación balística:</t>
    </r>
    <r>
      <rPr>
        <i/>
        <sz val="8"/>
        <color theme="1"/>
        <rFont val="Arial"/>
        <family val="2"/>
      </rPr>
      <t xml:space="preserve"> se refiere al sistema informático de alta tecnología que apoya al servicio pericial. Posee la capacidad de registrar, buscar, cotejar, analizar y trasmitir información digitalizada respecto a huellas balísticas (imágenes de casquillos, balas, etcétera) en tiempo real; también proporcionan los elementos necesarios para establecer de forma automatizada la identidad de un arma de fuego y las características que presentan los elementos balísticos.</t>
    </r>
  </si>
  <si>
    <t>Se refiere a la institución o unidad administrativa de la Administración Pública de la entidad federativa encargada de auxiliar a los órganos encargados de la procuración e impartición de justicia, en los procesos administrativos y judiciales que ante ellos se tramitan, asimismo, realizan los estudios de carácter médico forense, de identificación de cadáveres, químico toxicológicos, histopatológicos, genéticos, antropométricos, odontológicos, dactiloscópicos, entomológicos, etcétera, y valoraciones psiquiátricas y psicológicas.</t>
  </si>
  <si>
    <r>
      <rPr>
        <i/>
        <sz val="8"/>
        <rFont val="Arial"/>
        <family val="2"/>
      </rPr>
      <t xml:space="preserve">1.- </t>
    </r>
    <r>
      <rPr>
        <b/>
        <i/>
        <sz val="8"/>
        <rFont val="Arial"/>
        <family val="2"/>
      </rPr>
      <t xml:space="preserve">Servicios Periciales: </t>
    </r>
    <r>
      <rPr>
        <i/>
        <sz val="8"/>
        <rFont val="Arial"/>
        <family val="2"/>
      </rPr>
      <t>se refiere a la institución o unidad administrativa de la Administración Pública de la entidad federativa, que se encarga de proporcionar los servicios de  aquellos auxiliares técnicos y científicos en la búsqueda y obtención de indicios y preservación de pruebas, para la acreditación de los elementos que definan en materia civil, mercantil y familiar los hechos controvertidos en juicio, y en materia penal y justicia para adolescentes, la probable responsabilidad del autor o autores de hechos delictivos, así como la reconstrucción de los hechos que efectuaron y la identificación de sus víctimas, basados en técnicas universalmente aceptadas, a efecto de proporcionar al órgano ministerial y/o jurisdiccional informes y dictámenes que sustenten las pruebas ofrecidas por las partes en el proceso.</t>
    </r>
  </si>
  <si>
    <r>
      <t>4.-</t>
    </r>
    <r>
      <rPr>
        <b/>
        <i/>
        <sz val="8"/>
        <rFont val="Arial"/>
        <family val="2"/>
      </rPr>
      <t xml:space="preserve"> Opinión técnica y/o resultados de estudios: </t>
    </r>
    <r>
      <rPr>
        <i/>
        <sz val="8"/>
        <rFont val="Arial"/>
        <family val="2"/>
      </rPr>
      <t>se refiere al documento por el cual en forma individual o colegiada se emiten los elementos analizados respecto de las cuestiones sometidas por las partes en el juicio o por el Órgano Jurisdiccional.</t>
    </r>
  </si>
  <si>
    <r>
      <t xml:space="preserve">1.- Periodo de referencia de los datos: 
     </t>
    </r>
    <r>
      <rPr>
        <b/>
        <i/>
        <sz val="8"/>
        <rFont val="Arial"/>
        <family val="2"/>
      </rPr>
      <t xml:space="preserve">Durante el año: </t>
    </r>
    <r>
      <rPr>
        <i/>
        <sz val="8"/>
        <rFont val="Arial"/>
        <family val="2"/>
      </rPr>
      <t xml:space="preserve">la información se refiere a lo existente del 1 de enero al 31 de diciembre de 2018.
  </t>
    </r>
    <r>
      <rPr>
        <b/>
        <i/>
        <sz val="8"/>
        <rFont val="Arial"/>
        <family val="2"/>
      </rPr>
      <t xml:space="preserve">   Al cierre del año: </t>
    </r>
    <r>
      <rPr>
        <i/>
        <sz val="8"/>
        <rFont val="Arial"/>
        <family val="2"/>
      </rPr>
      <t>la información se refiere a lo existente al 31 de diciembre de 2018.</t>
    </r>
  </si>
  <si>
    <r>
      <t xml:space="preserve">1.- Periodo de referencia de los datos: 
   </t>
    </r>
    <r>
      <rPr>
        <b/>
        <i/>
        <sz val="8"/>
        <color theme="1"/>
        <rFont val="Arial"/>
        <family val="2"/>
      </rPr>
      <t xml:space="preserve">   Al cierre del año: </t>
    </r>
    <r>
      <rPr>
        <i/>
        <sz val="8"/>
        <color theme="1"/>
        <rFont val="Arial"/>
        <family val="2"/>
      </rPr>
      <t>la información se refiere a lo existente al 31 de diciembre de 2018.</t>
    </r>
  </si>
  <si>
    <t xml:space="preserve">En caso de que a los médicos forenses, peritos y químicos forenses no les aplique alguna de las especialidades  que se enlistan en la tabla, deberá seleccionar con una "X"  en la celda "No aplica" del cargo correspondiente y dejar el resto de las celdas de "Hombres" y "Mujeres" en blanco. </t>
  </si>
  <si>
    <t>Cantidad de médicos forenses, peritos y químicos forenses por sexo</t>
  </si>
  <si>
    <t>Juzgados y tribunales para adolescentes de la entidad federativa</t>
  </si>
  <si>
    <t>Preguntas y/o secciones integradas</t>
  </si>
  <si>
    <t>Área o unidad orgánica de adscripción:</t>
  </si>
  <si>
    <r>
      <rPr>
        <b/>
        <sz val="9"/>
        <rFont val="Arial"/>
        <family val="2"/>
      </rPr>
      <t>Personales</t>
    </r>
    <r>
      <rPr>
        <sz val="9"/>
        <rFont val="Arial"/>
        <family val="2"/>
      </rPr>
      <t xml:space="preserve">
</t>
    </r>
    <r>
      <rPr>
        <i/>
        <sz val="8"/>
        <rFont val="Arial"/>
        <family val="2"/>
      </rPr>
      <t>(de escritorio)</t>
    </r>
  </si>
  <si>
    <t>Autoridad federal</t>
  </si>
  <si>
    <t>Construcciones, superficies y desarrollo urbano</t>
  </si>
  <si>
    <t>La cantidad total que anote debe ser igual a la cantidad que reportó en la respuesta a las columnas de "Médicos forenses", "Peritos" y "Químicos forenses" de la pregunta 7.</t>
  </si>
  <si>
    <r>
      <t xml:space="preserve">¿Es atendida en los Servicios Periciales y/o Servicio Médico Forense? 
</t>
    </r>
    <r>
      <rPr>
        <i/>
        <sz val="8"/>
        <rFont val="Arial"/>
        <family val="2"/>
      </rPr>
      <t>(1= Sí/ 2= No / 9= No se sabe)</t>
    </r>
  </si>
  <si>
    <t>Para la respuesta que anote en la columna de "Tipo de especialidades", debe revisar el detalle de las especialidades periciales en el anexo denominado “Guía de Especialidades Periciales" que se encuentra en el presente cuestionario.</t>
  </si>
  <si>
    <t>Link para consultar el anexo "Guía de especialidades periciales"</t>
  </si>
  <si>
    <t>De manera particular, en el módulo 1 se solicita información sobre la estructura organizacional de la Administración Pública de cada entidad federativa; la distribución de los recursos humanos, materiales y presupuestales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armonización contable, transparencia, archivos, catastro, control interno y anticorrupción, defensoría de oficio y servicios periciales.</t>
  </si>
  <si>
    <t>Servidores públicos que participaron en el llenado de la sección</t>
  </si>
  <si>
    <t xml:space="preserve">     Módulo 1. Administración Pública de la entidad federativa
     Módulo 2. Seguridad Pública
     Módulo 3. Sistema Penitenciario
     Módulo 4. Medio Ambiente
     Módulo 5. Justicia Cívica</t>
  </si>
  <si>
    <t>(Responden: Titular de la Secretaría de Gobierno de la entidad federativa u homóloga y/o Titular de la Consejería Jurídica u homóloga)</t>
  </si>
  <si>
    <t>De igual forma, una vez que el archivo electrónico esté impreso y firmado, se llevará a cabo la entrega del cuestionario vía electrónica y de manera física, para lo cual se debe tomar en cuenta lo siguiente:</t>
  </si>
  <si>
    <t xml:space="preserve">Anote el nombre de la institución o unidad administrativa adscrita a la Administración Pública de su entidad federativa, encargada del ejercicio de la función de los Servicios Periciales y/o Servicio Médico Forense. </t>
  </si>
  <si>
    <t>Si en la respuesta a la pregunta anterior seleccionó el código "2. No" o "9. No se sabe", para la columna "Unidades de Servicios Periciales", no deberá contestar el recuadro uno "Servicios Periciales".</t>
  </si>
  <si>
    <t>Si en la respuesta a la pregunta anterior seleccionó el código "2. No" o "9. No se sabe", para la columna "Unidades de Servicio Médico Forense", no deberá contestar el recuadro dos "Servicio Médico Forense".</t>
  </si>
  <si>
    <t>No deberá registrar los laboratorios de servicios periciales y/o servicio médico forense, toda vez que estos datos se registrarán en el siguiente apartado.</t>
  </si>
  <si>
    <r>
      <t>Anote la cantidad total de laboratorios con los que contó la institución o unidad administrativa encargada del ejercicio de la función de los Servicios Periciales y/o Servicio Médico Forense, al cierre del año 2018, según su tipo.</t>
    </r>
    <r>
      <rPr>
        <b/>
        <strike/>
        <sz val="9"/>
        <color rgb="FFFF0000"/>
        <rFont val="Arial"/>
        <family val="2"/>
      </rPr>
      <t/>
    </r>
  </si>
  <si>
    <r>
      <t xml:space="preserve">6.- </t>
    </r>
    <r>
      <rPr>
        <b/>
        <i/>
        <sz val="8"/>
        <rFont val="Arial"/>
        <family val="2"/>
      </rPr>
      <t>Sistemas biométricos:</t>
    </r>
    <r>
      <rPr>
        <i/>
        <sz val="8"/>
        <rFont val="Arial"/>
        <family val="2"/>
      </rPr>
      <t xml:space="preserve"> se refiere a la base de datos sistematizada que contiene el registro de personas para su reconocimiento a través de archivos biométricos y demográficos, con el fin de lograr la identidad de la persona, que se encuentre siendo parte de una investigación, como la identificación de víctimas de un delito.</t>
    </r>
  </si>
  <si>
    <r>
      <t xml:space="preserve">7.- </t>
    </r>
    <r>
      <rPr>
        <b/>
        <i/>
        <sz val="8"/>
        <rFont val="Arial"/>
        <family val="2"/>
      </rPr>
      <t>Vestigios biológicos:</t>
    </r>
    <r>
      <rPr>
        <i/>
        <sz val="8"/>
        <rFont val="Arial"/>
        <family val="2"/>
      </rPr>
      <t xml:space="preserve"> se refiere a aquellos restos o evidencias físicas que permitan tener conocimiento respecto a algún acontecimiento en específico, es decir, son elementos de prueba sobre algún hecho que se investiga, lo que consecuentemente ayuda al esclarecimiento de la verdad. </t>
    </r>
  </si>
  <si>
    <t>Seleccione los sistemas informáticos y/o bases de datos con los que contó la institución o unidad administrativa encargada del ejercicio de la función de los Servicios Periciales y/o Servicio Médico Forense, según el tipo de información:</t>
  </si>
  <si>
    <t>En caso de que, la cantidad que anote en la opción "Otra", sea mayor a 0, deberá especificar la información que se está registrando, en el recuadro que se encuentra al final de la tabla.</t>
  </si>
  <si>
    <t>De acuerdo con la respuesta a la pregunta anterior, anote la cantidad total de personal de la institución o unidad administrativa encargada del ejercicio de la función de los Servicios Periciales y/o Servicio Médico Forense, que durante el año 2018, acreditó alguna de las modalidades de capacitación y/o profesionalización enlistadas en la siguiente tabla, especificando el sexo, cargo y/o función desempeñado:</t>
  </si>
  <si>
    <t>Presupuesto ejercido por cada capítulo del Clasificador por Objeto del Gasto</t>
  </si>
  <si>
    <t>En caso de que las computadoras en funcionamiento (uso y operación) no hayan contado con alguno de los sistemas operativos enlistados, deberá seleccionar "X" en la celda "No aplica" que corresponda a dicho sistema y dejar el resto de las celdas de la fila en blanco.</t>
  </si>
  <si>
    <t>Líneas telefónicas</t>
  </si>
  <si>
    <t>Aparatos telefónicos</t>
  </si>
  <si>
    <t xml:space="preserve">En caso de que, la cantidad que anote en la opción "Otras", sea mayor a 0, deberá especificar la información que está registrando, en el recuadro que se encuentra al final de la tabla. </t>
  </si>
  <si>
    <t>En caso de que, la cantidad que anote en la opción "Otro", sea mayor a 0, deberá especificar la información que se está registrando, en el recuadro que se encuentra al final de la tabla.</t>
  </si>
  <si>
    <t xml:space="preserve">En caso de que, las cantidades que anote en las opciones "Otra", sean mayores a 0, deberá especificar la información que está registrando, en los recuadros que se encuentran al final de la tabla. </t>
  </si>
  <si>
    <r>
      <t xml:space="preserve">Por otra causa
</t>
    </r>
    <r>
      <rPr>
        <i/>
        <sz val="8"/>
        <rFont val="Arial"/>
        <family val="2"/>
      </rPr>
      <t>(especifique):</t>
    </r>
  </si>
  <si>
    <t>Parque vehicular</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</si>
  <si>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</si>
  <si>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t>Transferencias, asignaciones, subsidios y otras ayudas</t>
  </si>
  <si>
    <t>Participaciones y aportaciones</t>
  </si>
  <si>
    <t>Total de multi
funcionales</t>
  </si>
  <si>
    <t>Anexo. Guía de especialidades periciales</t>
  </si>
  <si>
    <t>3.- En caso de que los registros con los que cuenta no le permitan desglosar la totalidad de la cifra, por no contar con información para responder en más de un dato de los que se solicitan, anotar "NS" (no se sabe) en las celdas donde no disponga de información.</t>
  </si>
  <si>
    <t xml:space="preserve">En caso de tener algún comentario u observación al dato registrado en la respuesta de la presente pregunta, o los datos que derivan de la misma, anotarlo en el siguiente espacio, de lo contrario dejarlo en blanco. </t>
  </si>
  <si>
    <t>4.-</t>
  </si>
  <si>
    <t>5.-</t>
  </si>
  <si>
    <t>16.-</t>
  </si>
  <si>
    <t>Seleccione con una "X" el o los códigos que correspondan.</t>
  </si>
  <si>
    <r>
      <t xml:space="preserve">2.- </t>
    </r>
    <r>
      <rPr>
        <b/>
        <i/>
        <sz val="8"/>
        <rFont val="Arial"/>
        <family val="2"/>
      </rPr>
      <t xml:space="preserve">Dictamen pericial: </t>
    </r>
    <r>
      <rPr>
        <i/>
        <sz val="8"/>
        <rFont val="Arial"/>
        <family val="2"/>
      </rPr>
      <t>se refiere a la opinión técnica que emite un perito o experto en cualquier arte, profesión o actividad, respecto del examen o análisis que haya hecho de una cuestión sometida a sus conocimientos, sobre una materia específica.</t>
    </r>
  </si>
  <si>
    <r>
      <rPr>
        <b/>
        <sz val="10"/>
        <rFont val="Arial"/>
        <family val="2"/>
      </rPr>
      <t xml:space="preserve">Para uso compartido: </t>
    </r>
    <r>
      <rPr>
        <sz val="10"/>
        <rFont val="Arial"/>
        <family val="2"/>
      </rPr>
      <t>se refiere a las impresoras que son utilizadas por más de un servidor público para el cumplimiento de sus actividades institucionales.</t>
    </r>
  </si>
  <si>
    <r>
      <rPr>
        <b/>
        <sz val="10"/>
        <rFont val="Arial"/>
        <family val="2"/>
      </rPr>
      <t>Para uso personal:</t>
    </r>
    <r>
      <rPr>
        <sz val="10"/>
        <rFont val="Arial"/>
        <family val="2"/>
      </rPr>
      <t xml:space="preserve"> se refiere a las impresoras que son utilizadas por un solo servidor público para el cumplimiento de sus actividades institucionales.</t>
    </r>
  </si>
  <si>
    <t>Se refiere al servidor público que representa a la institución, que por las funciones que tiene asignadas dentro de la Administración Pública de la entidad federativa, es el principal productor y/o integrador de la información correspondiente al presente módulo.</t>
  </si>
  <si>
    <t>Se refiere al servidor público que representa a la institución, que por las funciones que tiene asignadas dentro de la Administración Pública de la entidad federativa, es el segundo principal productor y/o integrador de la información correspondiente al presente módulo.</t>
  </si>
  <si>
    <t>Se refiere al servidor público que representa a la institución, que por las funciones que tiene asignadas dentro de la Administración Pública de la entidad federativa, es el tercer principal productor y/o integrador de la información correspondiente al presente módulo.</t>
  </si>
  <si>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t>
    </r>
  </si>
  <si>
    <t>A nueve años de distancia de iniciado el proyecto, y para dar continuidad a dichos trabajos, se presenta el cuestionario del noveno ejercicio como parte de la serie documental denominada “Censo Nacional de Gobierno, Seguridad Pública y Sistema Penitenciario Estatales (CNGSPSPE) 2019”, mismo que se conforma por los siguientes módulos.</t>
  </si>
  <si>
    <t>Asimismo, tomando en consideración la información solicitada para la sección IV del módulo 1 en materia de catastro, se presentan 5 complementos con tablas a requisitar por municipios y demarcaciones territoriales de la Ciudad de México que gestionan directamente su catastro, incluidos en el Programa de Modernización Catastral, cubiertos por el vuelo fotogramétrico, por las ortofotos y por las imágenes satélite. Para la sección X del módulo 1 se presenta un anexo que contiene una guía de áreas de especialidad pericial. Para los módulos 2 y 3 se anexan dos complementos que desagregan los delitos del fuero común y del fuero federal, solicitando, para el caso específico del módulo 2, requisitar una tabla respecto a las intervenciones de la policía de mando único por municipio, así como la desagregación de delitos del fuero común y del fuero federal por ubicación geográfica en caso de que la entidad federativa cuente con más de 25 municipios. Por su parte, para los módulos 2 y 5 se incluye un anexo en el que se enlistan 87 infracciones señaladas en las disposiciones administrativas de seguridad pública o ciudadana. Finalmente, en el módulo 5 se identifica un anexo que contiene un listado de infracciones consideradas en la Ley de Cultura Cívica de la Ciudad de México.</t>
  </si>
  <si>
    <t>Para ello, este módulo contiene 448 preguntas agrupadas en las siguientes secciones:
Sección I. Estructura organizacional y ejercicio de la función de gobierno
Sección II. Trámites y servicios
Sección III. Protección Civil
Sección IV. Catastro
Sección V. Transparencia
Sección VI. Control interno y anticorrupción
Sección VII. Participación ciudadana
Sección VIII. Marco regulatorio
Sección IX. Defensoría Pública o Defensoría de Oficio
Sección X. Servicios Periciales
Sección XI. Administración de archivos y gestión documental
Sección XII. Planeación y Gestión Territorial</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</si>
  <si>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referido apartado 4, denominado servidores públicos que participaron en el llenado de la sección.</t>
  </si>
  <si>
    <t xml:space="preserve">Los servidores públicos que se establecen como informantes deberán validar y formalizar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 </t>
  </si>
  <si>
    <t>El INEGI pondrá a disposición de la sociedad la información de este proyecto de forma gratuita a través del Servicio Público de Información, además de poder consultarse y descargarse de forma electrónica en el portal del Instituto.</t>
  </si>
  <si>
    <t>En caso de dudas o comentarios deberá hacerlos llegar al JDEGSPJ en la Coordinación Estatal del INEGI, quien tiene los siguientes datos:</t>
  </si>
  <si>
    <t>X.1.1 Unidades de los Servicios Periciales y/o Servicio Médico Forense</t>
  </si>
  <si>
    <t>Durante el año 2018, ¿el ejercicio de la función de los Servicios Periciales y/o Servicio Médico Forense se encontró a cargo de la Administración Pública de su entidad federativa?</t>
  </si>
  <si>
    <t>Durante el año 2018, ¿la Administración Pública de su entidad federativa contó con unidades de Servicios Periciales y/o Servicio Médico Forense u homólogo?</t>
  </si>
  <si>
    <r>
      <t xml:space="preserve">Anote la cantidad total de unidades de Servicios Periciales y del Servicio Médico Forense </t>
    </r>
    <r>
      <rPr>
        <b/>
        <u/>
        <sz val="9"/>
        <rFont val="Arial"/>
        <family val="2"/>
      </rPr>
      <t>sin contar</t>
    </r>
    <r>
      <rPr>
        <b/>
        <sz val="9"/>
        <rFont val="Arial"/>
        <family val="2"/>
      </rPr>
      <t xml:space="preserve"> la unidad central, que tenía la institución o unidad administrativa encargada del ejercicio de la función de los Servicios Periciales y/o Servicio Médico Forense, al cierre del año 2018. </t>
    </r>
  </si>
  <si>
    <t>X.2.1 Laboratorios de los Servicios Periciales y/o Servicio Médico Forense</t>
  </si>
  <si>
    <t>X.2.2 Sistemas informáticos de los Servicios Periciales y/o Servicio Médico Forense</t>
  </si>
  <si>
    <r>
      <t xml:space="preserve">8. Otros </t>
    </r>
    <r>
      <rPr>
        <sz val="8"/>
        <rFont val="Arial"/>
        <family val="2"/>
      </rPr>
      <t>(</t>
    </r>
    <r>
      <rPr>
        <i/>
        <sz val="8"/>
        <rFont val="Arial"/>
        <family val="2"/>
      </rPr>
      <t>especifique</t>
    </r>
    <r>
      <rPr>
        <sz val="8"/>
        <rFont val="Arial"/>
        <family val="2"/>
      </rPr>
      <t>)</t>
    </r>
  </si>
  <si>
    <t>De acuerdo con la respuesta a la pregunta anterior, anote la cantidad total de registros que al cierre del año 2018 contenían los sistemas informáticos y/o bases de datos.</t>
  </si>
  <si>
    <t>X.3.1 Personal de Servicios Periciales y/o Servicio Médico Forense</t>
  </si>
  <si>
    <t>2.- Los datos que se registren deben contabilizar a todo el personal que trabajó en la institución o unidad administrativa  encargada del ejercicio de la función  de los servicios periciales y/o servicio médico forense, en lo que corresponde a las funciones de los oficiales secretarios, médicos forenses, peritos, químicos forenses, trabajadores sociales, personal administrativo y de apoyo, independientemente del tipo de contratación de éstos (personal de confianza, base y/o sindicalizado, eventual, honorarios u otro) y de la unidad a la que estuvieren adscritos.</t>
  </si>
  <si>
    <t>Anote la cantidad total de personal según su sexo, que se encontraba adscrito al cierre del año 2018, a la institución o unidad  administrativa encargada del ejercicio de la función de los Servicios Periciales y/o Servicio Médico Forense de la administración pública de su entidad federativa.</t>
  </si>
  <si>
    <t>De acuerdo con la cantidad total de médicos forenses, peritos y químicos forenses que registró como respuesta de la pregunta 7, anote la cantidad del mismo especificando el sexo y la especialidad que atendían,  asimismo, indique por cada una de las especialidades, si fueron atendidas en la institución o unidad administrativa responsable de la función de los Servicios Periciales y/o Servicio Médico Forense, conforme a la siguiente tabla:</t>
  </si>
  <si>
    <t>X.3.2 Capacitación del personal de los Servicios Periciales y/o Servicio Médico Forense</t>
  </si>
  <si>
    <t>Anote la cantidad total de acciones de capacitación y/o profesionalización que durante el año 2018 fueron dirigidas al personal  de la institución o unidad administrativa encargada del ejercicio de la función de los Servicios Periciales y/o Servicio Médico Forense, de acuerdo con las modalidades de capacitación que se enlistan en la siguiente tabla:</t>
  </si>
  <si>
    <t>Para las cantidades que registre deberá considerar tanto las acciones de capacitación y/o profesionalización realizadas por capacitadores de la Administración Pública de su entidad federativa o por medio de instituciones académicas, públicas o privadas, siempre y cuando hayan sido registradas por la Administración Pública de su entidad federativa y dirigidas al personal de la institución o unidad administrativa encargada del ejercicio de la función de Servicios Periciales y/o Servicio Médico Forense.</t>
  </si>
  <si>
    <t>Para el caso de la cantidad de personal de la institución, centro, unidad o área administrativa responsable de atender los Servicios Periciales y/o Servicio Médico Forense, que acreditó alguna acción de capacitación y/o profesionalización, deberá considerar aquellos que hayan obtenido el certificado, constancia, calificación aprobatoria, o cualquier documento que acredite la conclusión de la modalidad de capacitación que corresponda y que tenga registrado la Administración Pública de su entidad federativa, del 1 de enero al 31 de diciembre de 2018.</t>
  </si>
  <si>
    <t>Cantidad de personal de los Servicios Periciales y/o Servicio Médico Forense, que acreditó acciones de capacitación y/o profesionalización durante el año 2018, según su sexo, cargo y/o función</t>
  </si>
  <si>
    <t>X.4.1 Ejercicio presupuestal de los Servicios Periciales y/o Servicio Médico Forense</t>
  </si>
  <si>
    <t>La cantidad que registre no debe ser mayor a la cantidad registrada como respuesta en el numeral 3 de la pregunta 12 de la sección I.</t>
  </si>
  <si>
    <t>Considere el total del presupuesto ejercido por la institución o unidad administrativa encargada del ejercicio de la función de Servicios Periciales y/o Servicio Médico Forense, de acuerdo con los clasificadores que se presentan.</t>
  </si>
  <si>
    <t>X.5.1 Bienes inmuebles de los Servicios Periciales y/o Servicio Médico Forense</t>
  </si>
  <si>
    <r>
      <rPr>
        <b/>
        <i/>
        <sz val="8"/>
        <rFont val="Arial"/>
        <family val="2"/>
      </rPr>
      <t xml:space="preserve">Propios: </t>
    </r>
    <r>
      <rPr>
        <i/>
        <sz val="8"/>
        <rFont val="Arial"/>
        <family val="2"/>
      </rPr>
      <t>se refiere a todos aquellos inmuebles del dominio legal a título de propietario de la Administración Pública de la entidad federativa, ya sea para ocupar un espacio o la totalidad del mismo, por la institución o unidad administrativa encargada del ejercicio de la función de los Servicios Periciales y/o Servicio Médico Forense.</t>
    </r>
  </si>
  <si>
    <r>
      <rPr>
        <b/>
        <i/>
        <sz val="8"/>
        <rFont val="Arial"/>
        <family val="2"/>
      </rPr>
      <t xml:space="preserve">Otro tipo de posesión: </t>
    </r>
    <r>
      <rPr>
        <i/>
        <sz val="8"/>
        <rFont val="Arial"/>
        <family val="2"/>
      </rPr>
      <t>se refiere a todos aquellos actos de donación, copropiedad, por accesión, comodato u otro tipo, que hayan sido otorgados a favor de la Administración Pública de la entidad federativa, ya sea para ocupar un espacio o la totalidad del mismo, por la institución o unidad administrativa encargada del ejercicio de la función de los Servicios Periciales y/o Servicio Médico Forense.</t>
    </r>
  </si>
  <si>
    <t>Anote la cantidad total de bienes inmuebles que fueron destinados para ocupar la institución o unidad administrativa encargada del ejercicio de la función de los Servicios Periciales y/o Servicio Médico Forense, al cierre del año 2018, de acuerdo con el tipo de posesión de los mismos.</t>
  </si>
  <si>
    <t>Deberá contabilizar aquellos bienes inmuebles (propios, rentados o de cualquier otro tipo de posesión), ya sea para ocupar un espacio o la totalidad del mismo, por alguna o toda una institución o unidad administrativa encargada del ejercicio de la función de los Servicios Periciales y/o Servicio Médico Forense.</t>
  </si>
  <si>
    <r>
      <t xml:space="preserve">En el caso de que un inmueble sea destinado para ser ocupado por más de una institución o unidad administrativa encargada del ejercicio de la función de los Servicios Periciales y/o Servicio Médico Forense, </t>
    </r>
    <r>
      <rPr>
        <b/>
        <i/>
        <sz val="8"/>
        <rFont val="Arial"/>
        <family val="2"/>
      </rPr>
      <t>no debe ser considerado como "más de un inmueble"</t>
    </r>
    <r>
      <rPr>
        <i/>
        <sz val="8"/>
        <rFont val="Arial"/>
        <family val="2"/>
      </rPr>
      <t>.</t>
    </r>
  </si>
  <si>
    <t>X.5.2 Parque vehicular de los Servicios Periciales y/o Servicio Médico Forense</t>
  </si>
  <si>
    <t>Anote la cantidad total de vehículos en funcionamiento que conformaron el parque vehicular de la institución o unidad administrativa encargada del ejercicio de la función de Servicios Periciales y/o Servicio Médico Forense, al cierre del año 2018,  según el tipo de vehículo.</t>
  </si>
  <si>
    <t>Deberá contabilizar aquellos vehículos en funcionamiento o medios de transporte (automóviles, camiones, camionetas, motocicletas, u otro) que sean propios, arrendados, o de cualquier otro tipo de propiedad asignados a la Administración Pública de su entidad federativa, y destinados para uso exclusivo o prioritario de la institución o unidad administrativa encargada del ejercicio de la función de los Servicios Periciales y/o Servicio Médico Forense.</t>
  </si>
  <si>
    <t>X.5.3 Equipo informático de los Servicios Periciales y/o Servicio Médico Forense</t>
  </si>
  <si>
    <t>Anote la cantidad total de computadoras e impresoras por tipo, multifuncionales, servidores y tabletas electrónicas que tuvieron en funcionamiento la institución o unidad administrativa encargada del ejercicio de la función de Servicios Periciales y/o Servicio Médico Forense, al cierre del año 2018, conforme a la siguiente tabla:</t>
  </si>
  <si>
    <t>Deberá contabilizar tanto las computadoras personales (de escritorio y portátiles), impresoras (para uso personal o compartido), multifuncionales, servidores y tabletas electrónicas propias, en arrendamiento o de cualquier tipo de posesión, siempre y cuando se encontraron en funcionamiento (uso u operación), destinadas para uso exclusivo o prioritario de  la institución o unidad administrativa encargada del ejercicio de la función de Servicios Periciales y/o Servicio Médico Forense.</t>
  </si>
  <si>
    <t>Se deberá contabilizar todas las computadoras en funcionamiento que tuvo la institución o unidad administrativa según los sistemas operativos con los que estas contaron, por lo que la suma del total que resulte en la tabla debe ser igual a las cantidades registradas como respuesta en columna "Computadoras" de la pregunta anterior.</t>
  </si>
  <si>
    <t>X.5.4 Líneas y aparatos telefónicos de los Servicios Periciales y/o Servicio Médico Forense</t>
  </si>
  <si>
    <t>Anote la cantidad total de líneas telefónicas fijas y móviles, así como aparatos telefónicos fijos y móviles que tuvo en funcionamiento la institución o unidad administrativa encargada del ejercicio de la función de los Servicios Periciales y/o Servicio Médico Forense, al cierre del año 2018.</t>
  </si>
  <si>
    <t>Deberá contabilizar tanto líneas telefónicas fijas y móviles, así como los aparatos telefónicos fijos y móviles que se encontraron en funcionamiento (uso u operación), destinados para uso exclusivo o prioritario de la institución o unidad administrativa responsable de los Servicios Periciales y/o Servicio Médico Forense.
No deberá contabilizar los aparatos telefónicos que se encontraron fuera de servicio, o bien no fueron asignados para su uso u operación al cierre del año 2018.</t>
  </si>
  <si>
    <t>Líneas y aparatos telefónicos con los que contaron los Servicios Periciales y/o Servicio Médico Forense, al cierre del año 2018</t>
  </si>
  <si>
    <t>X.6 Ejercicio de la función de los Servicios Periciales y/o Servicio Médico Forense</t>
  </si>
  <si>
    <t>Anote la cantidad total de solicitudes de intervención que ingresaron durante el año 2018, a la institución o unidad administrativa encargada del ejercicio de la función de los Servicios Periciales y/o Servicio Médico Forense, especificando si fueron admitidas y/o desechadas.</t>
  </si>
  <si>
    <t>Gobiernos estatales y/o municipales</t>
  </si>
  <si>
    <t>X.6.3 Solicitudes de intervención pericial pendientes de concluir al cierre del año</t>
  </si>
  <si>
    <t>Anote la cantidad total de solicitudes de intervención pericial que quedaron pendientes de concluir al cierre del año 2018, según su estatus y el tipo de solicitante, conforme a la siguiente tabla:</t>
  </si>
  <si>
    <t>En caso de registrar en la columna "Por otra causa", deberá especificar el nombre de la causa por el que las intervenciones periciales quedaron pendientes de concluir, en el recuadro que se encuentra al final de la tabla.</t>
  </si>
  <si>
    <t xml:space="preserve">Solicitudes de intervención pericial pendientes de concluir
al cierre del año 2018, según su estatus </t>
  </si>
  <si>
    <r>
      <t xml:space="preserve">INFORMANTE COMPLEMENTARIO 1 </t>
    </r>
    <r>
      <rPr>
        <i/>
        <sz val="8"/>
        <rFont val="Arial"/>
        <family val="2"/>
      </rPr>
      <t>(Titular de la coordinación de Asesores Jurídicos u homólogo de la Secretaría General de gobierno o de la Consejería Jurídica  o servidor público que representa a la unidad administrativa, que por las funciones que tiene asignadas dentro de la institución, es el segundo principal productor y/o integrador de la información correspondiente al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</si>
  <si>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r>
      <t>INFORMANTE COMPLEMENTARIO 2</t>
    </r>
    <r>
      <rPr>
        <sz val="10"/>
        <rFont val="Arial"/>
        <family val="2"/>
      </rPr>
      <t xml:space="preserve"> </t>
    </r>
    <r>
      <rPr>
        <i/>
        <sz val="8"/>
        <rFont val="Arial"/>
        <family val="2"/>
      </rPr>
      <t>(Servidor público que representa a la unidad administrativa que, por las funciones que tiene asignadas dentro de la Secretaría de Gobierno, o de la Consejería Jurídica de la entidad federativa u homólogas de la entidad federativa, es el tercer principal productor y/o integrador de la información correspondiente al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</si>
  <si>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Se refiere a las organizaciones públicas que forman parte de la Administración Pública de la entidad federativa de que se trate, y que se encuentran previstas en su propia normativa orgánica, las cuales fueron creadas para el ejercicio de las atribuciones y despacho de los asuntos que corresponden al gobernador o jefe de Gobierno.</t>
  </si>
  <si>
    <t>Se refiere al conjunto de actividades orientadas al aprendizaje básico, actualización y perfeccionamiento de los conocimientos y habilidades del personal de la institución para el mejor desempeño de sus funciones y actividades.
Para efectos del Censo se clasifican en las siguientes modalidades:</t>
  </si>
  <si>
    <r>
      <t>1.-</t>
    </r>
    <r>
      <rPr>
        <b/>
        <i/>
        <sz val="8"/>
        <color theme="1"/>
        <rFont val="Arial"/>
        <family val="2"/>
      </rPr>
      <t xml:space="preserve"> </t>
    </r>
    <r>
      <rPr>
        <b/>
        <i/>
        <sz val="8"/>
        <rFont val="Arial"/>
        <family val="2"/>
      </rPr>
      <t xml:space="preserve">Capacitación: </t>
    </r>
    <r>
      <rPr>
        <i/>
        <sz val="8"/>
        <rFont val="Arial"/>
        <family val="2"/>
      </rPr>
      <t>se refiere al conjunto de actividades orientadas al aprendizaje básico, actualización y perfeccionamiento de los conocimientos y habilidades del personal de la institución para el mejor desempeño de sus funciones y actividades.
Para efectos del Censo se clasifican en las siguientes modalidades:</t>
    </r>
  </si>
  <si>
    <r>
      <rPr>
        <b/>
        <i/>
        <sz val="8"/>
        <rFont val="Arial"/>
        <family val="2"/>
      </rPr>
      <t xml:space="preserve">Maestría: </t>
    </r>
    <r>
      <rPr>
        <i/>
        <sz val="8"/>
        <rFont val="Arial"/>
        <family val="2"/>
      </rPr>
      <t>se refiere a la formación de individuos capacitados para el estudio y tratamiento de problemas específicos de un área particular, que puede  referirse tanto a conocimientos y habilidades de una disciplina básica como a actividades específicas de una profesión determinada. Como antecedente, exige el título de licenciatura o haber cubierto el total de créditos de la licenciatura, ello cuando se curse como opción de titulación de ésta.</t>
    </r>
  </si>
  <si>
    <r>
      <rPr>
        <b/>
        <i/>
        <sz val="8"/>
        <rFont val="Arial"/>
        <family val="2"/>
      </rPr>
      <t xml:space="preserve">Diplomado: </t>
    </r>
    <r>
      <rPr>
        <i/>
        <sz val="8"/>
        <rFont val="Arial"/>
        <family val="2"/>
      </rPr>
      <t xml:space="preserve">se refiere a cursos  para la actualización del conocimiento en diferentes áreas y en corto tiempo. No se obtiene ningún grado académico mas que un reconocimiento institucional con validez oficial. </t>
    </r>
  </si>
  <si>
    <r>
      <rPr>
        <b/>
        <i/>
        <sz val="8"/>
        <rFont val="Arial"/>
        <family val="2"/>
      </rPr>
      <t xml:space="preserve">Curso: </t>
    </r>
    <r>
      <rPr>
        <i/>
        <sz val="8"/>
        <rFont val="Arial"/>
        <family val="2"/>
      </rPr>
      <t>se refiere a eventos que tienen como objetivo principal profundizar el dominio de los conocimientos teóricos, técnicos y metodológicos en una área de una disciplina profesional o de un campo de aplicación, ampliando la capacitación profesional a través de la práctica.</t>
    </r>
  </si>
  <si>
    <r>
      <rPr>
        <b/>
        <i/>
        <sz val="8"/>
        <rFont val="Arial"/>
        <family val="2"/>
      </rPr>
      <t>Taller:</t>
    </r>
    <r>
      <rPr>
        <i/>
        <sz val="8"/>
        <rFont val="Arial"/>
        <family val="2"/>
      </rPr>
      <t xml:space="preserve"> se refiere a eventos que tienen corta duración, tratándose de temas puntuales bajo la modalidad de co-aprendizaje, donde los participantes construyen conocimientos y valores, al tiempo de desarrollar habilidades y actitudes.</t>
    </r>
  </si>
  <si>
    <r>
      <rPr>
        <b/>
        <sz val="10"/>
        <rFont val="Arial"/>
        <family val="2"/>
      </rPr>
      <t xml:space="preserve">Maestría: </t>
    </r>
    <r>
      <rPr>
        <sz val="10"/>
        <rFont val="Arial"/>
        <family val="2"/>
      </rPr>
      <t>se refiere a la formación de individuos capacitados para el estudio y tratamiento de problemas específicos de un área particular, que puede  referirse tanto a conocimientos y habilidades de una disciplina básica como a actividades específicas de una profesión determinada. Como antecedente, exige el título de licenciatura o haber cubierto el total de créditos de la licenciatura, ello cuando se curse como opción de titulación de ésta.</t>
    </r>
  </si>
  <si>
    <r>
      <rPr>
        <b/>
        <sz val="10"/>
        <rFont val="Arial"/>
        <family val="2"/>
      </rPr>
      <t xml:space="preserve">Diplomado: </t>
    </r>
    <r>
      <rPr>
        <sz val="10"/>
        <rFont val="Arial"/>
        <family val="2"/>
      </rPr>
      <t xml:space="preserve">se refiere a cursos  para la actualización del conocimiento en diferentes áreas y en corto tiempo. No se obtiene ningún grado académico mas que un reconocimiento institucional con validez oficial. </t>
    </r>
  </si>
  <si>
    <r>
      <t xml:space="preserve">Curso: </t>
    </r>
    <r>
      <rPr>
        <sz val="10"/>
        <rFont val="Arial"/>
        <family val="2"/>
      </rPr>
      <t>se refiere a eventos que tienen como objetivo principal profundizar el dominio de los conocimientos teóricos, técnicos y metodológicos en una área de una disciplina profesional o de un campo de aplicación, ampliando la capacitación profesional a través de la práctica.</t>
    </r>
  </si>
  <si>
    <r>
      <rPr>
        <b/>
        <sz val="10"/>
        <rFont val="Arial"/>
        <family val="2"/>
      </rPr>
      <t xml:space="preserve">Taller: </t>
    </r>
    <r>
      <rPr>
        <sz val="10"/>
        <rFont val="Arial"/>
        <family val="2"/>
      </rPr>
      <t>se refiere a eventos que tienen corta duración, tratándose de temas puntuales bajo la modalidad de co-aprendizaje, donde los participantes construyen conocimientos y valores, al tiempo de desarrollar habilidades y actitudes.</t>
    </r>
  </si>
  <si>
    <t xml:space="preserve">Se refiere a todos aquellos terrenos, con o sin construcción, sobre los que se ejerza la posesión, control o administración a título de dueño, o cuyo dominio legalmente le pertenece a la Administración Pública de la entidad federativa,  y que sean destinados, ya sea para ocupar un espacio o la totalidad del mismo, por la institución o unidad administrativa encargada del ejercicio de la función de los Servicios Periciales y/o Servicio Médico Forense, con el propósito de utilizarse en la prestación de un servicio público a cargo de ésta. 
Para efectos del censo, se clasifican en los siguientes tipos de posesión:  </t>
  </si>
  <si>
    <r>
      <rPr>
        <b/>
        <sz val="10"/>
        <rFont val="Arial"/>
        <family val="2"/>
      </rPr>
      <t>Propios:</t>
    </r>
    <r>
      <rPr>
        <sz val="10"/>
        <rFont val="Arial"/>
        <family val="2"/>
      </rPr>
      <t xml:space="preserve"> se refiere a todos aquellos inmuebles del dominio legal a título de propietario de la Administración Pública de la entidad federativa, ya sea para ocupar un espacio o la totalidad del mismo, por la institución o unidad administrativa encargada del ejercicio de la función de los Servicios Periciales y/o Servicio Médico Forense.</t>
    </r>
  </si>
  <si>
    <r>
      <rPr>
        <b/>
        <sz val="10"/>
        <rFont val="Arial"/>
        <family val="2"/>
      </rPr>
      <t>Rentado:</t>
    </r>
    <r>
      <rPr>
        <sz val="10"/>
        <rFont val="Arial"/>
        <family val="2"/>
      </rPr>
      <t xml:space="preserve"> se refiere a todos aquellos inmuebles propiedad de terceros que, por virtud de algún acto jurídico, la Administración Pública de la entidad federativa adquiere por un precio su goce o aprovechamiento temporal, ya sea para ocupar un espacio o la totalidad del mismo, por la institución o unidad  administrativa encargada del ejercicio de la función de los Servicios Periciales y/o Servicio Médico Forense.</t>
    </r>
  </si>
  <si>
    <r>
      <t xml:space="preserve">Otro tipo de posesión: </t>
    </r>
    <r>
      <rPr>
        <sz val="10"/>
        <rFont val="Arial"/>
        <family val="2"/>
      </rPr>
      <t>se refiere a todos aquellos actos de donación, copropiedad, por accesión, comodato u otro tipo, que hayan sido otorgados a favor de la Administración Pública de la entidad federativa, ya sea para ocupar un espacio o la totalidad del mismo, por la institución o unidad administrativa encargada del ejercicio de la función de los Servicios Periciales y/o Servicio Médico Forense.</t>
    </r>
  </si>
  <si>
    <r>
      <t xml:space="preserve">1.- </t>
    </r>
    <r>
      <rPr>
        <b/>
        <i/>
        <sz val="8"/>
        <rFont val="Arial"/>
        <family val="2"/>
      </rPr>
      <t xml:space="preserve">Bienes inmuebles: </t>
    </r>
    <r>
      <rPr>
        <i/>
        <sz val="8"/>
        <rFont val="Arial"/>
        <family val="2"/>
      </rPr>
      <t xml:space="preserve">se refiere a todos aquellos terrenos, con o sin construcción, sobre los que se ejerza la posesión, control o administración a título de dueño, o cuyo dominio legalmente le pertenece a la Administración Pública de la entidad federativa,  y que sean destinados, ya sea para ocupar un espacio o la totalidad del mismo, por la institución o unidad administrativa encargada del ejercicio de la función de los Servicios Periciales y/o Servicio Médico Forense, con el propósito de utilizarse en la prestación de un servicio público a cargo de ésta. 
Para efectos del censo, se clasifican en los siguientes tipos de posesión:  </t>
    </r>
  </si>
  <si>
    <r>
      <rPr>
        <b/>
        <i/>
        <sz val="8"/>
        <rFont val="Arial"/>
        <family val="2"/>
      </rPr>
      <t xml:space="preserve">Rentado: </t>
    </r>
    <r>
      <rPr>
        <i/>
        <sz val="8"/>
        <rFont val="Arial"/>
        <family val="2"/>
      </rPr>
      <t>se refiere a todos aquellos inmuebles propiedad de terceros que, por virtud de algún acto jurídico, la Administración Pública de la entidad federativa adquiere por un precio su goce o aprovechamiento temporal, ya sea para ocupar un espacio o la totalidad del mismo, por la institución o unidad  administrativa encargada del ejercicio de la función de los Servicios Periciales y/o Servicio Médico Forense.</t>
    </r>
  </si>
  <si>
    <t>Se refiere a todos los vehículos o medios de transporte en funcionamiento con los que cuenta la institución o unidad  administrativa encargada del ejercicio de la función de los Servicios Periciales y/o Servicio Médico Forense de la Administración Pública de la entidad federativa, comprendiendo automóviles, camiones y camionetas, motocicletas y cualquier otro de características similares, que tenga como principal objetivo apoyar el ejercicio de las funciones que tienen conferidas las unidades administrativas que integran a la misma.</t>
  </si>
  <si>
    <r>
      <t xml:space="preserve">1.- </t>
    </r>
    <r>
      <rPr>
        <b/>
        <i/>
        <sz val="8"/>
        <rFont val="Arial"/>
        <family val="2"/>
      </rPr>
      <t xml:space="preserve">Parque vehicular: </t>
    </r>
    <r>
      <rPr>
        <i/>
        <sz val="8"/>
        <rFont val="Arial"/>
        <family val="2"/>
      </rPr>
      <t>se refiere a todos los vehículos o medios de transporte en funcionamiento con los que cuenta la institución o unidad  administrativa encargada del ejercicio de la función de los Servicios Periciales y/o Servicio Médico Forense de la Administración Pública de la entidad federativa, comprendiendo automóviles, camiones y camionetas, motocicletas y cualquier otro de características similares, que tenga como principal objetivo apoyar el ejercicio de las funciones que tienen conferidas las unidades administrativas que integran a la misma.</t>
    </r>
  </si>
  <si>
    <t>Se refiere al dispositivo hardware conectado a una unidad central de procesamiento de una computadora, mismo que tiene por función hacer una reproducción de aquellos documentos que han sido almacenados en un formato electrónico, imprimiendo textos o gráficos en papel. Existen distintos tipos de impresoras, incluyendo las LCD, LED, térmica, de inyección de tinta y de matriz de puntos, entre otras.    
Para efectos del censo, se clasifican en:</t>
  </si>
  <si>
    <r>
      <t xml:space="preserve">1.- </t>
    </r>
    <r>
      <rPr>
        <b/>
        <i/>
        <sz val="8"/>
        <rFont val="Arial"/>
        <family val="2"/>
      </rPr>
      <t xml:space="preserve">Impresora: </t>
    </r>
    <r>
      <rPr>
        <i/>
        <sz val="8"/>
        <rFont val="Arial"/>
        <family val="2"/>
      </rPr>
      <t>Se refiere al dispositivo hardware conectado a una unidad central de procesamiento de una computadora, mismo que tiene por función hacer una reproducción de aquellos documentos que han sido almacenados en un formato electrónico, imprimiendo textos o gráficos en papel. Existen distintos tipos de impresoras, incluyendo las LCD, LED, térmica, de inyección de tinta y de matriz de puntos, entre otras.    
Para efectos del censo, se clasifican en:</t>
    </r>
  </si>
  <si>
    <r>
      <rPr>
        <b/>
        <i/>
        <sz val="8"/>
        <rFont val="Arial"/>
        <family val="2"/>
      </rPr>
      <t>Para uso personal:</t>
    </r>
    <r>
      <rPr>
        <i/>
        <sz val="8"/>
        <rFont val="Arial"/>
        <family val="2"/>
      </rPr>
      <t xml:space="preserve"> se refiere a las impresoras que son utilizadas por un solo servidor público para el cumplimiento de sus actividades institucionales.</t>
    </r>
  </si>
  <si>
    <r>
      <rPr>
        <b/>
        <i/>
        <sz val="8"/>
        <rFont val="Arial"/>
        <family val="2"/>
      </rPr>
      <t xml:space="preserve">Para uso compartido: </t>
    </r>
    <r>
      <rPr>
        <i/>
        <sz val="8"/>
        <rFont val="Arial"/>
        <family val="2"/>
      </rPr>
      <t>se refiere a las impresoras que son utilizadas por más de un servidor público para el cumplimiento de sus actividades institucionales.</t>
    </r>
  </si>
  <si>
    <r>
      <t xml:space="preserve">2.- </t>
    </r>
    <r>
      <rPr>
        <b/>
        <i/>
        <sz val="8"/>
        <rFont val="Arial"/>
        <family val="2"/>
      </rPr>
      <t xml:space="preserve">Multifuncional: </t>
    </r>
    <r>
      <rPr>
        <i/>
        <sz val="8"/>
        <rFont val="Arial"/>
        <family val="2"/>
      </rPr>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almacenar documentos en la red.</t>
    </r>
  </si>
  <si>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almacenar documentos en la red.</t>
  </si>
  <si>
    <r>
      <t>1.-</t>
    </r>
    <r>
      <rPr>
        <b/>
        <i/>
        <sz val="8"/>
        <color theme="1"/>
        <rFont val="Arial"/>
        <family val="2"/>
      </rPr>
      <t xml:space="preserve"> Presupuesto ejercido: </t>
    </r>
    <r>
      <rPr>
        <i/>
        <sz val="8"/>
        <color theme="1"/>
        <rFont val="Arial"/>
        <family val="2"/>
      </rPr>
      <t xml:space="preserve">se refiere al saldo total erogado por la institución o unidad administrativa encargada del ejercicio de la función de Servicios Periciales y/o Servicio Médico Forense de la Administración Pública de la entidad federativa, el cual se encuentra respaldado por documentos comprobatorios presentados ante las dependencias o entidades autorizadas, con cargo al presupuesto autorizado. </t>
    </r>
  </si>
  <si>
    <t xml:space="preserve">Se refiere al saldo total erogado por la institución o unidad administrativa encargada del ejercicio de la función de Servicios Periciales y/o Servicio Médico Forense de la Administración Pública de la entidad federativa, el cual se encuentra respaldado por documentos comprobatorios presentados ante las dependencias o entidades autorizadas, con cargo al presupuesto autorizado. </t>
  </si>
  <si>
    <t>En caso de que, en la pregunta anterior no haya seleccionado alguno de los sistemas informáticos y/o bases de datos, en la presente tabla deberá anotar con una "X" en la columna de "No aplica" y dejar la celda de "Cantidad total de registros" en blanco.</t>
  </si>
  <si>
    <t>1.- La suma de las cantidades anotadas en las tablas de personal de las preguntas 8, 9, 10 y 11, debe ser igual a la cantidad registrada como respuesta a la pregunta 7.</t>
  </si>
  <si>
    <t>La suma de las cifras que registre, no puede ser mayor al total anotado en la pregunta anterior.</t>
  </si>
  <si>
    <t>Del total de presupuesto asignado a la institución o unidad administrativa encargada del ejercicio de la función de Servicios Periciales y/o Servicio Médico Forense, anote el presupuesto que se ejerció por cada uno de los capítulos del Clasificador por Objeto del Gasto, conforme a la siguiente tabla:</t>
  </si>
  <si>
    <t>En caso de que en la institución o unidad administrativa responsable de la función de los Servicios Periciales y/o Servicio Médico Forense en su entidad federativa, no le aplique alguno de los tipos de conclusión que se enlistan en la tabla deberá marcar con "X" en la celda "No aplica"  y dejar el resto de las celdas de la fila en blanco.</t>
  </si>
  <si>
    <t>Traductores e intérpretes de idiomas: Alemán, árabe, azerí, checo, inglés, francés, portugués, español, ruso, polaco, italiano, húngaro, chino mandarín, hebrero, japonés, etc.</t>
  </si>
  <si>
    <r>
      <t xml:space="preserve">Otra </t>
    </r>
    <r>
      <rPr>
        <i/>
        <sz val="9"/>
        <rFont val="Arial"/>
        <family val="2"/>
      </rPr>
      <t xml:space="preserve"> </t>
    </r>
    <r>
      <rPr>
        <i/>
        <sz val="8"/>
        <rFont val="Arial"/>
        <family val="2"/>
      </rPr>
      <t>(especifique en el recuadro al final de la tabla)</t>
    </r>
  </si>
  <si>
    <r>
      <rPr>
        <i/>
        <sz val="8"/>
        <rFont val="Arial"/>
        <family val="2"/>
      </rPr>
      <t>En caso de tener algún comentario u observación al dato registrado en la respuesta de la presente pregunta, o los datos que derivan de la misma, anotarlo en el siguiente espacio, de lo contrario dejarlo en blanco</t>
    </r>
    <r>
      <rPr>
        <sz val="8"/>
        <rFont val="Arial"/>
        <family val="2"/>
      </rPr>
      <t>.</t>
    </r>
  </si>
  <si>
    <r>
      <t xml:space="preserve">9. No se contó con sistemas informáticos y/o bases de datos </t>
    </r>
    <r>
      <rPr>
        <i/>
        <sz val="9"/>
        <rFont val="Arial"/>
        <family val="2"/>
      </rPr>
      <t>(Pase a la pregunta 6)</t>
    </r>
  </si>
  <si>
    <r>
      <t xml:space="preserve">99. No se sabe </t>
    </r>
    <r>
      <rPr>
        <i/>
        <sz val="9"/>
        <rFont val="Arial"/>
        <family val="2"/>
      </rPr>
      <t>(Pase a la pregunta 6)</t>
    </r>
  </si>
  <si>
    <t>En caso de que, en la pregunta anterior haya seleccionado el código "9. No se contó con sistemas informáticos y/o bases de datos" o "99. No se sabe", no deberá contestar esta pregunta.</t>
  </si>
  <si>
    <t>Del total de presupuesto ejercido por la Administración Pública de su entidad federativa, registrado como respuesta en el numeral 3 de la  de la pregunta 12 de la sección I del presente módulo, anote la cantidad de presupuesto que fue asignado a la institución o unidad administrativa encargada del ejercicio de la función de Servicios Periciales y/o Servicio Médico Forense.</t>
  </si>
  <si>
    <t>Sección X. Servicios periciales</t>
  </si>
  <si>
    <r>
      <rPr>
        <b/>
        <sz val="10"/>
        <color theme="1"/>
        <rFont val="Arial"/>
        <family val="2"/>
      </rPr>
      <t>El Instituto Nacional de Estadística y Geografía (INEGI)</t>
    </r>
    <r>
      <rPr>
        <sz val="10"/>
        <color theme="1"/>
        <rFont val="Arial"/>
        <family val="2"/>
      </rPr>
      <t xml:space="preserve"> presenta el </t>
    </r>
    <r>
      <rPr>
        <b/>
        <sz val="10"/>
        <color theme="1"/>
        <rFont val="Arial"/>
        <family val="2"/>
      </rPr>
      <t xml:space="preserve">Censo Nacional de Gobierno, Seguridad Pública y Sistema Penitenciario Estatales 2019 (CNGSPSPE 2019) </t>
    </r>
    <r>
      <rPr>
        <sz val="10"/>
        <color theme="1"/>
        <rFont val="Arial"/>
        <family val="2"/>
      </rPr>
      <t xml:space="preserve">como respuesta a su responsabilidad de suministrar a la sociedad y al Estado, información de calidad, pertinente, veraz y oportuna, atendiendo al mandato constitucional de normar y coordinar el </t>
    </r>
    <r>
      <rPr>
        <b/>
        <sz val="10"/>
        <color theme="1"/>
        <rFont val="Arial"/>
        <family val="2"/>
      </rPr>
      <t>Sistema Nacional de Información Estadística y Geográfica (SNIEG).</t>
    </r>
  </si>
  <si>
    <r>
      <t xml:space="preserve">El </t>
    </r>
    <r>
      <rPr>
        <b/>
        <sz val="10"/>
        <color theme="1"/>
        <rFont val="Arial"/>
        <family val="2"/>
      </rPr>
      <t>Subsistema Nacional de Información de Gobierno, Seguridad Pública e Impartición de Justicia (SNIGSPIJ)</t>
    </r>
    <r>
      <rPr>
        <sz val="10"/>
        <color theme="1"/>
        <rFont val="Arial"/>
        <family val="2"/>
      </rPr>
      <t xml:space="preserve">, fue creado mediante acuerdo de la Junta de Gobierno, y como propuesta del Consejo Consultivo del </t>
    </r>
    <r>
      <rPr>
        <b/>
        <sz val="10"/>
        <color theme="1"/>
        <rFont val="Arial"/>
        <family val="2"/>
      </rPr>
      <t>INEGI,</t>
    </r>
    <r>
      <rPr>
        <sz val="10"/>
        <color theme="1"/>
        <rFont val="Arial"/>
        <family val="2"/>
      </rPr>
      <t xml:space="preserve"> el 8 de diciembre de 2008, constituyéndose así como el cuarto Subsistema Nacional de Información, de acuerdo con lo establecido en los artículos 17 y 28 bis de la Ley del SNIEG.</t>
    </r>
  </si>
  <si>
    <r>
      <t xml:space="preserve">El </t>
    </r>
    <r>
      <rPr>
        <b/>
        <sz val="10"/>
        <color theme="1"/>
        <rFont val="Arial"/>
        <family val="2"/>
      </rPr>
      <t>SNIGSPIJ</t>
    </r>
    <r>
      <rPr>
        <sz val="10"/>
        <color theme="1"/>
        <rFont val="Arial"/>
        <family val="2"/>
      </rPr>
      <t xml:space="preserve"> tiene como objetivo estratégico “[...]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r>
  </si>
  <si>
    <r>
      <t xml:space="preserve">Derivado del proceso de implementación de los censos nacionales de gobierno, y como parte de los proyectos estratégicos elaborados por el </t>
    </r>
    <r>
      <rPr>
        <b/>
        <sz val="10"/>
        <color theme="1"/>
        <rFont val="Arial"/>
        <family val="2"/>
      </rPr>
      <t>SNIGSPIJ</t>
    </r>
    <r>
      <rPr>
        <sz val="10"/>
        <color theme="1"/>
        <rFont val="Arial"/>
        <family val="2"/>
      </rPr>
      <t>, en 2010 se llevó a cabo el primer ejercicio para la generación de información estadística y geográfica de la gestión y desempeño de las instituciones que integran a la Administración Pública de cada entidad federativa, específicamente en las funciones de gobierno, seguridad pública, sistema penitenciario y medio ambiente, así como justicia cívica (aplicable únicamente para el caso de la Ciudad de México), con la finalidad de que ésta se vincule con el quehacer gubernamental en el proceso de diseño, implementación, monitoreo y evaluación de las políticas públicas de alcance nacional en referidas materias.</t>
    </r>
  </si>
  <si>
    <t>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t>
  </si>
  <si>
    <t>DERECHOS DE LOS INFORMANTES DEL SISTEMA</t>
  </si>
  <si>
    <t>s_x</t>
  </si>
  <si>
    <t>s_2</t>
  </si>
  <si>
    <t>K404:O419</t>
  </si>
  <si>
    <t>NOM_ENT</t>
  </si>
  <si>
    <t>CVE_ENT</t>
  </si>
  <si>
    <t>Aguascalientes</t>
  </si>
  <si>
    <t>01</t>
  </si>
  <si>
    <t>Baja California</t>
  </si>
  <si>
    <t>02</t>
  </si>
  <si>
    <t>Baja California Sur</t>
  </si>
  <si>
    <t>03</t>
  </si>
  <si>
    <t>Campeche</t>
  </si>
  <si>
    <t>04</t>
  </si>
  <si>
    <t>Coahuila de Zaragoza</t>
  </si>
  <si>
    <t>05</t>
  </si>
  <si>
    <t>Colima</t>
  </si>
  <si>
    <t>06</t>
  </si>
  <si>
    <t>Chiapas</t>
  </si>
  <si>
    <t>07</t>
  </si>
  <si>
    <t>Chihuahua</t>
  </si>
  <si>
    <t>08</t>
  </si>
  <si>
    <t>Ciudad de México</t>
  </si>
  <si>
    <t>09</t>
  </si>
  <si>
    <t>Durango</t>
  </si>
  <si>
    <t>10</t>
  </si>
  <si>
    <t>Guanajuato</t>
  </si>
  <si>
    <t>11</t>
  </si>
  <si>
    <t>Guerrero</t>
  </si>
  <si>
    <t>12</t>
  </si>
  <si>
    <t>Hidalgo</t>
  </si>
  <si>
    <t>13</t>
  </si>
  <si>
    <t>Jalisco</t>
  </si>
  <si>
    <t>14</t>
  </si>
  <si>
    <t>15</t>
  </si>
  <si>
    <t>Michoacán de Ocampo</t>
  </si>
  <si>
    <t>16</t>
  </si>
  <si>
    <t>Morelos</t>
  </si>
  <si>
    <t>17</t>
  </si>
  <si>
    <t>Nayarit</t>
  </si>
  <si>
    <t>18</t>
  </si>
  <si>
    <t>Nuevo León</t>
  </si>
  <si>
    <t>19</t>
  </si>
  <si>
    <t>Oaxaca</t>
  </si>
  <si>
    <t>20</t>
  </si>
  <si>
    <t>Puebla</t>
  </si>
  <si>
    <t>21</t>
  </si>
  <si>
    <t>Querétaro</t>
  </si>
  <si>
    <t>22</t>
  </si>
  <si>
    <t>Quintana Roo</t>
  </si>
  <si>
    <t>23</t>
  </si>
  <si>
    <t>San Luis Potosí</t>
  </si>
  <si>
    <t>24</t>
  </si>
  <si>
    <t>Sinaloa</t>
  </si>
  <si>
    <t>25</t>
  </si>
  <si>
    <t>Sonora</t>
  </si>
  <si>
    <t>26</t>
  </si>
  <si>
    <t>Tabasco</t>
  </si>
  <si>
    <t>27</t>
  </si>
  <si>
    <t>Tamaulipas</t>
  </si>
  <si>
    <t>28</t>
  </si>
  <si>
    <t>Tlaxcala</t>
  </si>
  <si>
    <t>29</t>
  </si>
  <si>
    <t>Veracruz de Ignacio de la Llave</t>
  </si>
  <si>
    <t>30</t>
  </si>
  <si>
    <t>Yucatán</t>
  </si>
  <si>
    <t>31</t>
  </si>
  <si>
    <t>Zacatecas</t>
  </si>
  <si>
    <t>32</t>
  </si>
  <si>
    <t>México</t>
  </si>
  <si>
    <t>X</t>
  </si>
  <si>
    <r>
      <t xml:space="preserve">De conformidad con lo previsto por la </t>
    </r>
    <r>
      <rPr>
        <b/>
        <sz val="10"/>
        <color theme="1"/>
        <rFont val="Arial"/>
        <family val="2"/>
      </rPr>
      <t>Ley del Sistema Nacional de Información Estadística y Geográfica</t>
    </r>
    <r>
      <rPr>
        <sz val="10"/>
        <color theme="1"/>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</si>
  <si>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A efecto de llevar a cabo la revisión y validación del presente cuestionario, una vez completado deberá enviarse en versión preliminar, a más tardar el </t>
    </r>
    <r>
      <rPr>
        <b/>
        <sz val="10"/>
        <color theme="1"/>
        <rFont val="Arial"/>
        <family val="2"/>
      </rPr>
      <t>24 de mayo de 2019</t>
    </r>
    <r>
      <rPr>
        <sz val="10"/>
        <color theme="1"/>
        <rFont val="Arial"/>
        <family val="2"/>
      </rPr>
      <t>, a la dirección electrónica del Jefe de Departamento de Estadísticas de Gobierno, Seguridad Pública y Justicia (JDEGSPJ) en la Coordinación Estatal del INEGI, que es la siguiente:</t>
    </r>
  </si>
  <si>
    <t>Concluida la revisión y validación del cuestionario, este será devuelto al servidor público adscrito a la Institución de la Administración Pública de su entidad federativa que lo haya entregado, a efecto de notificarle las modificaciones  que deberán realizarse al mismo, antes de imprimir la versión final para firma, o bien, darle el Vo.Bo. para que se proceda a imprimir y firmar el archivo electrónico enviado, el cual será considerado como versión definitiva.</t>
  </si>
  <si>
    <r>
      <t xml:space="preserve">La versión definitiva del cuestionario en su versión electrónica, debe ser la misma que se entrega en versión física, de conformidad con las instrucciones correspondientes, debiéndose enviar a más tardar el </t>
    </r>
    <r>
      <rPr>
        <b/>
        <sz val="10"/>
        <color theme="1"/>
        <rFont val="Arial"/>
        <family val="2"/>
      </rPr>
      <t>28 de junio de 2019</t>
    </r>
    <r>
      <rPr>
        <sz val="10"/>
        <color theme="1"/>
        <rFont val="Arial"/>
        <family val="2"/>
      </rPr>
      <t xml:space="preserve"> a la siguiente dirección electrónica:</t>
    </r>
  </si>
  <si>
    <r>
      <t xml:space="preserve">La versión definitiva del cuestionario en su versión electrónica, debe imprimirse para recabar firmas y sellos de los servidores públicos que se registraron en la portada. Una vez realizado lo anterior, deberá  entregarse en original a más tardar el </t>
    </r>
    <r>
      <rPr>
        <b/>
        <sz val="10"/>
        <color theme="1"/>
        <rFont val="Arial"/>
        <family val="2"/>
      </rPr>
      <t>12 de julio de 2019</t>
    </r>
    <r>
      <rPr>
        <sz val="10"/>
        <color theme="1"/>
        <rFont val="Arial"/>
        <family val="2"/>
      </rPr>
      <t>, al JDEGSPJ en la Coordinación Estatal del INEGI.</t>
    </r>
  </si>
  <si>
    <t>Isis Rosas Roldán</t>
  </si>
  <si>
    <t>isis.rosas@inegi.org.mx</t>
  </si>
  <si>
    <t>(228) 841 8452 Ext. 8496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</si>
</sst>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67">
    <font>
      <sz val="11"/>
      <color theme="1"/>
      <name val="Calibri"/>
      <family val="2"/>
      <scheme val="minor"/>
    </font>
    <font>
      <sz val="11"/>
      <color theme="1"/>
      <name val="Calibri"/>
      <family val="2"/>
      <scheme val="minor"/>
    </font>
    <font>
      <b/>
      <sz val="15"/>
      <name val="Arial"/>
      <family val="2"/>
    </font>
    <font>
      <u/>
      <sz val="11"/>
      <color theme="10"/>
      <name val="Calibri"/>
      <family val="2"/>
      <scheme val="minor"/>
    </font>
    <font>
      <b/>
      <sz val="12"/>
      <name val="Arial"/>
      <family val="2"/>
    </font>
    <font>
      <b/>
      <sz val="14"/>
      <name val="Arial"/>
      <family val="2"/>
    </font>
    <font>
      <sz val="11"/>
      <name val="Calibri"/>
      <family val="2"/>
      <scheme val="minor"/>
    </font>
    <font>
      <sz val="11"/>
      <name val="Arial"/>
      <family val="2"/>
    </font>
    <font>
      <sz val="12"/>
      <name val="Arial"/>
      <family val="2"/>
    </font>
    <font>
      <b/>
      <sz val="10"/>
      <name val="Arial"/>
      <family val="2"/>
    </font>
    <font>
      <b/>
      <sz val="11"/>
      <name val="Arial"/>
      <family val="2"/>
    </font>
    <font>
      <sz val="10"/>
      <name val="Arial"/>
      <family val="2"/>
    </font>
    <font>
      <sz val="11"/>
      <color theme="1"/>
      <name val="Arial"/>
      <family val="2"/>
    </font>
    <font>
      <sz val="10"/>
      <color theme="1"/>
      <name val="Arial"/>
      <family val="2"/>
    </font>
    <font>
      <b/>
      <sz val="10"/>
      <color theme="1"/>
      <name val="Arial"/>
      <family val="2"/>
    </font>
    <font>
      <b/>
      <sz val="11"/>
      <color rgb="FFC00000"/>
      <name val="Arial"/>
      <family val="2"/>
    </font>
    <font>
      <sz val="11"/>
      <color indexed="8"/>
      <name val="Arial"/>
      <family val="2"/>
    </font>
    <font>
      <i/>
      <sz val="9"/>
      <name val="Arial"/>
      <family val="2"/>
    </font>
    <font>
      <sz val="9"/>
      <name val="Arial"/>
      <family val="2"/>
    </font>
    <font>
      <b/>
      <sz val="9"/>
      <name val="Arial"/>
      <family val="2"/>
    </font>
    <font>
      <i/>
      <sz val="8"/>
      <name val="Arial"/>
      <family val="2"/>
    </font>
    <font>
      <b/>
      <i/>
      <sz val="8"/>
      <name val="Arial"/>
      <family val="2"/>
    </font>
    <font>
      <sz val="8"/>
      <name val="Arial"/>
      <family val="2"/>
    </font>
    <font>
      <b/>
      <sz val="8"/>
      <name val="Arial"/>
      <family val="2"/>
    </font>
    <font>
      <sz val="8"/>
      <color theme="1"/>
      <name val="Arial"/>
      <family val="2"/>
    </font>
    <font>
      <sz val="9"/>
      <color theme="1"/>
      <name val="Calibri"/>
      <family val="2"/>
      <scheme val="minor"/>
    </font>
    <font>
      <sz val="9"/>
      <color theme="1"/>
      <name val="Arial"/>
      <family val="2"/>
    </font>
    <font>
      <i/>
      <sz val="8"/>
      <color theme="1"/>
      <name val="Arial"/>
      <family val="2"/>
    </font>
    <font>
      <b/>
      <sz val="9"/>
      <color theme="1"/>
      <name val="Arial"/>
      <family val="2"/>
    </font>
    <font>
      <sz val="8"/>
      <color theme="1"/>
      <name val="Calibri"/>
      <family val="2"/>
      <scheme val="minor"/>
    </font>
    <font>
      <b/>
      <i/>
      <sz val="8"/>
      <color theme="1"/>
      <name val="Arial"/>
      <family val="2"/>
    </font>
    <font>
      <b/>
      <sz val="8"/>
      <color theme="1"/>
      <name val="Arial"/>
      <family val="2"/>
    </font>
    <font>
      <b/>
      <sz val="11"/>
      <color theme="1"/>
      <name val="Arial"/>
      <family val="2"/>
    </font>
    <font>
      <b/>
      <i/>
      <sz val="9"/>
      <name val="Arial"/>
      <family val="2"/>
    </font>
    <font>
      <b/>
      <sz val="10"/>
      <name val="Symbol"/>
      <family val="1"/>
      <charset val="2"/>
    </font>
    <font>
      <b/>
      <sz val="10"/>
      <color theme="1"/>
      <name val="Symbol"/>
      <family val="1"/>
      <charset val="2"/>
    </font>
    <font>
      <b/>
      <sz val="11"/>
      <name val="Symbol"/>
      <family val="1"/>
      <charset val="2"/>
    </font>
    <font>
      <b/>
      <sz val="9"/>
      <color indexed="8"/>
      <name val="Arial"/>
      <family val="2"/>
    </font>
    <font>
      <b/>
      <i/>
      <sz val="9"/>
      <color theme="1"/>
      <name val="Arial"/>
      <family val="2"/>
    </font>
    <font>
      <sz val="11"/>
      <color indexed="8"/>
      <name val="Calibri"/>
      <family val="2"/>
    </font>
    <font>
      <b/>
      <sz val="9"/>
      <color rgb="FFC00000"/>
      <name val="Arial"/>
      <family val="2"/>
    </font>
    <font>
      <b/>
      <sz val="11"/>
      <color theme="1"/>
      <name val="Symbol"/>
      <family val="1"/>
      <charset val="2"/>
    </font>
    <font>
      <sz val="9"/>
      <color theme="4"/>
      <name val="Arial"/>
      <family val="2"/>
    </font>
    <font>
      <i/>
      <sz val="8"/>
      <color theme="4"/>
      <name val="Arial"/>
      <family val="2"/>
    </font>
    <font>
      <b/>
      <sz val="9"/>
      <color rgb="FF00B050"/>
      <name val="Arial"/>
      <family val="2"/>
    </font>
    <font>
      <sz val="8"/>
      <name val="Calibri"/>
      <family val="2"/>
      <scheme val="minor"/>
    </font>
    <font>
      <b/>
      <sz val="11"/>
      <color indexed="8"/>
      <name val="Arial"/>
      <family val="2"/>
    </font>
    <font>
      <sz val="10"/>
      <color indexed="8"/>
      <name val="Arial"/>
      <family val="2"/>
    </font>
    <font>
      <b/>
      <sz val="12"/>
      <color indexed="8"/>
      <name val="Arial"/>
      <family val="2"/>
    </font>
    <font>
      <b/>
      <i/>
      <u/>
      <sz val="10"/>
      <color indexed="8"/>
      <name val="Arial"/>
      <family val="2"/>
    </font>
    <font>
      <b/>
      <i/>
      <sz val="10"/>
      <color indexed="8"/>
      <name val="Arial"/>
      <family val="2"/>
    </font>
    <font>
      <b/>
      <u/>
      <sz val="12"/>
      <color theme="4" tint="-0.249977111117893"/>
      <name val="Arial"/>
      <family val="2"/>
    </font>
    <font>
      <sz val="11"/>
      <color theme="4" tint="-0.249977111117893"/>
      <name val="Calibri"/>
      <family val="2"/>
      <scheme val="minor"/>
    </font>
    <font>
      <i/>
      <u/>
      <sz val="8"/>
      <color theme="4" tint="-0.249977111117893"/>
      <name val="Arial"/>
      <family val="2"/>
    </font>
    <font>
      <sz val="8"/>
      <color theme="4"/>
      <name val="Arial"/>
      <family val="2"/>
    </font>
    <font>
      <b/>
      <sz val="8"/>
      <color theme="4"/>
      <name val="Arial"/>
      <family val="2"/>
    </font>
    <font>
      <sz val="12"/>
      <color rgb="FF305496"/>
      <name val="Arial"/>
      <family val="2"/>
    </font>
    <font>
      <u/>
      <sz val="12"/>
      <color rgb="FF305496"/>
      <name val="Arial"/>
      <family val="2"/>
    </font>
    <font>
      <b/>
      <sz val="12"/>
      <color rgb="FF305496"/>
      <name val="Arial"/>
      <family val="2"/>
    </font>
    <font>
      <b/>
      <strike/>
      <sz val="9"/>
      <color rgb="FFFF0000"/>
      <name val="Arial"/>
      <family val="2"/>
    </font>
    <font>
      <b/>
      <sz val="9"/>
      <color theme="5" tint="-0.249977111117893"/>
      <name val="Arial"/>
      <family val="2"/>
    </font>
    <font>
      <b/>
      <u/>
      <sz val="9"/>
      <name val="Arial"/>
      <family val="2"/>
    </font>
    <font>
      <u/>
      <sz val="12"/>
      <color theme="4" tint="-0.249977111117893"/>
      <name val="Arial"/>
      <family val="2"/>
    </font>
    <font>
      <b/>
      <sz val="15"/>
      <color theme="1"/>
      <name val="Arial"/>
      <family val="2"/>
    </font>
    <font>
      <b/>
      <sz val="11"/>
      <color theme="1"/>
      <name val="Calibri"/>
      <family val="2"/>
      <scheme val="minor"/>
    </font>
    <font>
      <sz val="10"/>
      <color theme="1"/>
      <name val="Calibri Light"/>
      <family val="2"/>
      <scheme val="major"/>
    </font>
    <font>
      <b/>
      <sz val="13"/>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4.9989318521683403E-2"/>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theme="1" tint="0.499984740745262"/>
      </top>
      <bottom/>
      <diagonal/>
    </border>
    <border>
      <left/>
      <right/>
      <top style="medium">
        <color theme="1" tint="0.499984740745262"/>
      </top>
      <bottom/>
      <diagonal/>
    </border>
    <border>
      <left/>
      <right style="thin">
        <color indexed="64"/>
      </right>
      <top style="medium">
        <color theme="1" tint="0.499984740745262"/>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9" fontId="39" fillId="0" borderId="0" applyFont="0" applyFill="0" applyBorder="0" applyAlignment="0" applyProtection="0"/>
  </cellStyleXfs>
  <cellXfs count="1058">
    <xf numFmtId="0" fontId="0" fillId="0" borderId="0" xfId="0"/>
    <xf numFmtId="0" fontId="0" fillId="4" borderId="0" xfId="0" applyFill="1"/>
    <xf numFmtId="0" fontId="6" fillId="2" borderId="0" xfId="0" applyFont="1" applyFill="1" applyAlignment="1" applyProtection="1">
      <alignment vertical="center"/>
    </xf>
    <xf numFmtId="0" fontId="7" fillId="2" borderId="0" xfId="0" applyFont="1" applyFill="1" applyAlignment="1" applyProtection="1">
      <alignment vertical="center"/>
    </xf>
    <xf numFmtId="0" fontId="6" fillId="2" borderId="0" xfId="0" applyFont="1" applyFill="1" applyProtection="1"/>
    <xf numFmtId="0" fontId="7" fillId="7" borderId="0" xfId="0" applyFont="1" applyFill="1" applyAlignment="1" applyProtection="1">
      <alignment vertical="center"/>
    </xf>
    <xf numFmtId="0" fontId="10" fillId="3" borderId="5" xfId="0" applyFont="1" applyFill="1" applyBorder="1" applyAlignment="1" applyProtection="1">
      <alignment vertical="center"/>
    </xf>
    <xf numFmtId="0" fontId="11" fillId="3" borderId="6" xfId="0" applyFont="1" applyFill="1" applyBorder="1" applyAlignment="1" applyProtection="1">
      <alignment vertical="center"/>
    </xf>
    <xf numFmtId="0" fontId="7"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1" fillId="7" borderId="8" xfId="0" applyFont="1" applyFill="1" applyBorder="1" applyAlignment="1" applyProtection="1">
      <alignment vertical="center"/>
    </xf>
    <xf numFmtId="0" fontId="10" fillId="3" borderId="9" xfId="0" applyFont="1" applyFill="1" applyBorder="1" applyAlignment="1" applyProtection="1">
      <alignment vertical="center"/>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8"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10" xfId="0" applyFont="1" applyFill="1" applyBorder="1" applyAlignment="1" applyProtection="1">
      <alignment vertical="center"/>
    </xf>
    <xf numFmtId="0" fontId="7" fillId="3" borderId="9" xfId="0" applyFont="1" applyFill="1" applyBorder="1" applyAlignment="1" applyProtection="1">
      <alignment vertical="center"/>
    </xf>
    <xf numFmtId="0" fontId="7" fillId="7" borderId="8" xfId="0" applyFont="1" applyFill="1" applyBorder="1" applyAlignment="1" applyProtection="1">
      <alignment vertical="top" wrapText="1"/>
    </xf>
    <xf numFmtId="0" fontId="7" fillId="3" borderId="11" xfId="0" applyFont="1" applyFill="1" applyBorder="1" applyAlignment="1" applyProtection="1">
      <alignment vertical="center"/>
    </xf>
    <xf numFmtId="0" fontId="7" fillId="3" borderId="12" xfId="0" applyFont="1" applyFill="1" applyBorder="1" applyAlignment="1" applyProtection="1">
      <alignment vertical="center"/>
    </xf>
    <xf numFmtId="0" fontId="7" fillId="3" borderId="13" xfId="0" applyFont="1" applyFill="1" applyBorder="1" applyAlignment="1" applyProtection="1">
      <alignment vertical="center"/>
    </xf>
    <xf numFmtId="0" fontId="7" fillId="7" borderId="8" xfId="0" applyFont="1" applyFill="1" applyBorder="1" applyAlignment="1" applyProtection="1">
      <alignment vertical="center"/>
    </xf>
    <xf numFmtId="0" fontId="7" fillId="7" borderId="14" xfId="0" applyFont="1" applyFill="1" applyBorder="1" applyAlignment="1" applyProtection="1">
      <alignment vertical="center"/>
    </xf>
    <xf numFmtId="0" fontId="7" fillId="7" borderId="9" xfId="0" applyFont="1" applyFill="1" applyBorder="1" applyAlignment="1" applyProtection="1"/>
    <xf numFmtId="0" fontId="7" fillId="7" borderId="0" xfId="0" applyFont="1" applyFill="1" applyBorder="1" applyAlignment="1" applyProtection="1">
      <alignment vertical="center"/>
    </xf>
    <xf numFmtId="0" fontId="2" fillId="7" borderId="10" xfId="0" applyFont="1" applyFill="1" applyBorder="1" applyAlignment="1" applyProtection="1">
      <alignment vertical="center"/>
    </xf>
    <xf numFmtId="0" fontId="2" fillId="7" borderId="9" xfId="0" applyFont="1" applyFill="1" applyBorder="1" applyAlignment="1" applyProtection="1">
      <alignment vertical="center"/>
    </xf>
    <xf numFmtId="0" fontId="2" fillId="7" borderId="0" xfId="0" applyFont="1" applyFill="1" applyBorder="1" applyAlignment="1" applyProtection="1">
      <alignment vertical="center"/>
    </xf>
    <xf numFmtId="0" fontId="10" fillId="7" borderId="9" xfId="0" applyFont="1" applyFill="1" applyBorder="1" applyAlignment="1" applyProtection="1">
      <alignment vertical="center"/>
    </xf>
    <xf numFmtId="0" fontId="11" fillId="7" borderId="0" xfId="0" applyFont="1" applyFill="1" applyBorder="1" applyAlignment="1" applyProtection="1">
      <alignment vertical="center"/>
    </xf>
    <xf numFmtId="0" fontId="10" fillId="7" borderId="10" xfId="0" applyFont="1" applyFill="1" applyBorder="1" applyAlignment="1" applyProtection="1">
      <alignment vertical="center"/>
    </xf>
    <xf numFmtId="0" fontId="10" fillId="7" borderId="5" xfId="0" applyFont="1" applyFill="1" applyBorder="1" applyAlignment="1" applyProtection="1">
      <alignment vertical="center"/>
    </xf>
    <xf numFmtId="0" fontId="11" fillId="7" borderId="6" xfId="0" applyFont="1" applyFill="1" applyBorder="1" applyAlignment="1" applyProtection="1">
      <alignment vertical="center"/>
    </xf>
    <xf numFmtId="0" fontId="10" fillId="7" borderId="7" xfId="0" applyFont="1" applyFill="1" applyBorder="1" applyAlignment="1" applyProtection="1">
      <alignment vertical="center"/>
    </xf>
    <xf numFmtId="0" fontId="11" fillId="2" borderId="0" xfId="0" applyFont="1" applyFill="1" applyAlignment="1" applyProtection="1">
      <alignment horizontal="center" vertical="center"/>
    </xf>
    <xf numFmtId="0" fontId="12" fillId="2" borderId="0" xfId="0" applyFont="1" applyFill="1" applyBorder="1" applyAlignment="1" applyProtection="1">
      <alignment vertical="center"/>
    </xf>
    <xf numFmtId="0" fontId="7" fillId="7" borderId="0" xfId="0" applyFont="1" applyFill="1" applyAlignment="1" applyProtection="1">
      <alignment vertical="top"/>
    </xf>
    <xf numFmtId="0" fontId="11" fillId="7" borderId="0" xfId="0" applyFont="1" applyFill="1" applyAlignment="1" applyProtection="1">
      <alignment vertical="top"/>
    </xf>
    <xf numFmtId="0" fontId="9" fillId="7" borderId="9" xfId="0" applyFont="1" applyFill="1" applyBorder="1" applyAlignment="1" applyProtection="1">
      <alignment vertical="center"/>
    </xf>
    <xf numFmtId="0" fontId="18" fillId="2" borderId="0" xfId="0" applyFont="1" applyFill="1" applyBorder="1" applyAlignment="1" applyProtection="1">
      <alignment vertical="center"/>
    </xf>
    <xf numFmtId="0" fontId="9" fillId="7" borderId="10" xfId="0" applyFont="1" applyFill="1" applyBorder="1" applyAlignment="1" applyProtection="1">
      <alignment vertical="center"/>
    </xf>
    <xf numFmtId="0" fontId="18" fillId="2" borderId="0" xfId="0" applyFont="1" applyFill="1" applyBorder="1" applyAlignment="1" applyProtection="1">
      <alignment horizontal="right" vertical="center"/>
    </xf>
    <xf numFmtId="0" fontId="11" fillId="7" borderId="9" xfId="0" applyFont="1" applyFill="1" applyBorder="1" applyAlignment="1" applyProtection="1">
      <alignment vertical="center"/>
    </xf>
    <xf numFmtId="0" fontId="18" fillId="2" borderId="0" xfId="0" applyFont="1" applyFill="1" applyBorder="1" applyAlignment="1" applyProtection="1">
      <alignment horizontal="center" vertical="center"/>
    </xf>
    <xf numFmtId="0" fontId="18" fillId="2" borderId="18" xfId="0" applyFont="1" applyFill="1" applyBorder="1" applyAlignment="1" applyProtection="1">
      <alignment vertical="center"/>
    </xf>
    <xf numFmtId="0" fontId="11" fillId="7" borderId="10" xfId="0" applyFont="1" applyFill="1" applyBorder="1" applyAlignment="1" applyProtection="1">
      <alignment vertical="center"/>
    </xf>
    <xf numFmtId="0" fontId="9"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8" fillId="7" borderId="0" xfId="0" applyFont="1" applyFill="1" applyBorder="1" applyAlignment="1" applyProtection="1">
      <alignment vertical="center"/>
    </xf>
    <xf numFmtId="0" fontId="11" fillId="7" borderId="18" xfId="0" applyFont="1" applyFill="1" applyBorder="1" applyAlignment="1" applyProtection="1">
      <alignment vertical="center"/>
    </xf>
    <xf numFmtId="0" fontId="18" fillId="7" borderId="0" xfId="0" applyFont="1" applyFill="1" applyBorder="1" applyAlignment="1" applyProtection="1">
      <alignment horizontal="right" vertical="center"/>
    </xf>
    <xf numFmtId="0" fontId="18" fillId="7" borderId="0" xfId="0" applyFont="1" applyFill="1" applyBorder="1" applyAlignment="1" applyProtection="1">
      <alignment horizontal="center" vertical="center"/>
    </xf>
    <xf numFmtId="0" fontId="18" fillId="7" borderId="18" xfId="0" applyFont="1" applyFill="1" applyBorder="1" applyAlignment="1" applyProtection="1">
      <alignment vertical="center"/>
    </xf>
    <xf numFmtId="0" fontId="18" fillId="7" borderId="0" xfId="0" applyFont="1" applyFill="1" applyAlignment="1" applyProtection="1">
      <alignment vertical="top"/>
    </xf>
    <xf numFmtId="0" fontId="18" fillId="7" borderId="11" xfId="0" applyFont="1" applyFill="1" applyBorder="1" applyAlignment="1" applyProtection="1">
      <alignment vertical="center"/>
    </xf>
    <xf numFmtId="0" fontId="18" fillId="7" borderId="12" xfId="0" applyFont="1" applyFill="1" applyBorder="1" applyAlignment="1" applyProtection="1">
      <alignment vertical="center"/>
    </xf>
    <xf numFmtId="0" fontId="18" fillId="7" borderId="12" xfId="0" applyFont="1" applyFill="1" applyBorder="1" applyAlignment="1" applyProtection="1">
      <alignment horizontal="right" vertical="center"/>
    </xf>
    <xf numFmtId="0" fontId="18" fillId="7" borderId="13" xfId="0" applyFont="1" applyFill="1" applyBorder="1" applyAlignment="1" applyProtection="1">
      <alignment vertical="center"/>
    </xf>
    <xf numFmtId="0" fontId="7" fillId="7" borderId="14" xfId="0" applyFont="1" applyFill="1" applyBorder="1" applyAlignment="1" applyProtection="1">
      <alignment horizontal="right" vertical="center"/>
    </xf>
    <xf numFmtId="0" fontId="9" fillId="7" borderId="5" xfId="0" applyFont="1" applyFill="1" applyBorder="1" applyAlignment="1" applyProtection="1">
      <alignment vertical="top"/>
    </xf>
    <xf numFmtId="0" fontId="9" fillId="7" borderId="6" xfId="0" applyFont="1" applyFill="1" applyBorder="1" applyAlignment="1" applyProtection="1">
      <alignment vertical="top"/>
    </xf>
    <xf numFmtId="0" fontId="9" fillId="7" borderId="7" xfId="0" applyFont="1" applyFill="1" applyBorder="1" applyAlignment="1" applyProtection="1">
      <alignment vertical="top"/>
    </xf>
    <xf numFmtId="0" fontId="19" fillId="2" borderId="0" xfId="0" applyFont="1" applyFill="1" applyAlignment="1" applyProtection="1">
      <alignment horizontal="justify" vertical="top" wrapText="1"/>
    </xf>
    <xf numFmtId="0" fontId="0" fillId="2" borderId="0" xfId="0" applyFont="1" applyFill="1" applyBorder="1" applyAlignment="1" applyProtection="1">
      <alignment vertical="center"/>
    </xf>
    <xf numFmtId="0" fontId="26" fillId="2" borderId="0" xfId="0" applyFont="1" applyFill="1" applyBorder="1" applyAlignment="1" applyProtection="1">
      <alignment vertical="center"/>
    </xf>
    <xf numFmtId="0" fontId="26" fillId="2" borderId="0" xfId="0" applyFont="1" applyFill="1" applyBorder="1" applyAlignment="1" applyProtection="1">
      <alignment horizontal="right" vertical="center"/>
    </xf>
    <xf numFmtId="0" fontId="26" fillId="2" borderId="0" xfId="0" applyFont="1" applyFill="1" applyAlignment="1" applyProtection="1">
      <alignment vertical="center"/>
    </xf>
    <xf numFmtId="0" fontId="21" fillId="2" borderId="32" xfId="0" applyFont="1" applyFill="1" applyBorder="1" applyAlignment="1" applyProtection="1">
      <alignment horizontal="left" vertical="center" wrapText="1"/>
    </xf>
    <xf numFmtId="0" fontId="7" fillId="2" borderId="28" xfId="0" applyFont="1" applyFill="1" applyBorder="1" applyAlignment="1" applyProtection="1">
      <alignment vertical="center"/>
    </xf>
    <xf numFmtId="0" fontId="19" fillId="2" borderId="32" xfId="0" applyFont="1" applyFill="1" applyBorder="1" applyAlignment="1" applyProtection="1">
      <alignment horizontal="left" vertical="center" wrapText="1"/>
    </xf>
    <xf numFmtId="0" fontId="23" fillId="2" borderId="28" xfId="0" applyFont="1" applyFill="1" applyBorder="1" applyAlignment="1" applyProtection="1">
      <alignment horizontal="justify" vertical="center" wrapText="1"/>
    </xf>
    <xf numFmtId="0" fontId="0" fillId="2" borderId="0" xfId="0" applyFont="1" applyFill="1" applyBorder="1" applyProtection="1"/>
    <xf numFmtId="0" fontId="28" fillId="2" borderId="0" xfId="0" applyFont="1" applyFill="1" applyAlignment="1" applyProtection="1">
      <alignment horizontal="justify" vertical="center" wrapText="1"/>
    </xf>
    <xf numFmtId="0" fontId="28" fillId="2" borderId="0" xfId="0" applyFont="1" applyFill="1" applyAlignment="1" applyProtection="1">
      <alignment horizontal="left" vertical="center" wrapText="1"/>
    </xf>
    <xf numFmtId="0" fontId="28" fillId="2" borderId="0" xfId="0" applyFont="1" applyFill="1" applyBorder="1" applyAlignment="1" applyProtection="1">
      <alignment vertical="center" wrapText="1"/>
    </xf>
    <xf numFmtId="49" fontId="19" fillId="2" borderId="19"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vertical="center"/>
    </xf>
    <xf numFmtId="0" fontId="18" fillId="2" borderId="9" xfId="0" applyNumberFormat="1" applyFont="1" applyFill="1" applyBorder="1" applyAlignment="1" applyProtection="1">
      <alignment vertical="center"/>
    </xf>
    <xf numFmtId="0" fontId="18" fillId="2" borderId="0" xfId="0" applyNumberFormat="1" applyFont="1" applyFill="1" applyAlignment="1" applyProtection="1">
      <alignment vertical="center"/>
    </xf>
    <xf numFmtId="0" fontId="19" fillId="2" borderId="0" xfId="0" applyNumberFormat="1" applyFont="1" applyFill="1" applyAlignment="1" applyProtection="1">
      <alignment horizontal="justify" vertical="top" wrapText="1"/>
    </xf>
    <xf numFmtId="0" fontId="19" fillId="2" borderId="0" xfId="0" applyNumberFormat="1" applyFont="1" applyFill="1" applyBorder="1" applyAlignment="1" applyProtection="1"/>
    <xf numFmtId="0" fontId="18" fillId="2" borderId="0" xfId="0" applyNumberFormat="1" applyFont="1" applyFill="1" applyBorder="1" applyAlignment="1" applyProtection="1">
      <alignment vertical="center"/>
    </xf>
    <xf numFmtId="0" fontId="28" fillId="2" borderId="0" xfId="0" applyFont="1" applyFill="1" applyAlignment="1" applyProtection="1">
      <alignment horizontal="justify" vertical="top" wrapText="1"/>
    </xf>
    <xf numFmtId="0" fontId="28" fillId="2" borderId="0" xfId="0" applyFont="1" applyFill="1" applyBorder="1" applyAlignment="1" applyProtection="1"/>
    <xf numFmtId="0" fontId="0" fillId="2" borderId="0" xfId="0" applyFont="1" applyFill="1" applyAlignment="1" applyProtection="1">
      <alignment vertical="center"/>
    </xf>
    <xf numFmtId="0" fontId="26" fillId="2" borderId="0" xfId="0" applyFont="1" applyFill="1" applyBorder="1" applyAlignment="1" applyProtection="1">
      <alignment horizontal="left" vertical="center"/>
    </xf>
    <xf numFmtId="3" fontId="14" fillId="2" borderId="0" xfId="0" applyNumberFormat="1" applyFont="1" applyFill="1" applyBorder="1" applyAlignment="1" applyProtection="1">
      <alignment horizontal="center" vertical="center" shrinkToFit="1"/>
    </xf>
    <xf numFmtId="0" fontId="19" fillId="2" borderId="0" xfId="0" applyNumberFormat="1" applyFont="1" applyFill="1" applyAlignment="1" applyProtection="1">
      <alignment horizontal="left" vertical="center" wrapText="1"/>
    </xf>
    <xf numFmtId="0" fontId="19" fillId="2" borderId="9" xfId="0" applyNumberFormat="1" applyFont="1" applyFill="1" applyBorder="1" applyAlignment="1" applyProtection="1">
      <alignment vertical="center"/>
    </xf>
    <xf numFmtId="3" fontId="14" fillId="2" borderId="0" xfId="0" applyNumberFormat="1" applyFont="1" applyFill="1" applyBorder="1" applyAlignment="1" applyProtection="1">
      <alignment vertical="center" shrinkToFit="1"/>
    </xf>
    <xf numFmtId="0" fontId="19" fillId="2" borderId="0" xfId="0" applyNumberFormat="1" applyFont="1" applyFill="1" applyAlignment="1" applyProtection="1">
      <alignment vertical="center"/>
    </xf>
    <xf numFmtId="49" fontId="26" fillId="2" borderId="32" xfId="0" applyNumberFormat="1" applyFont="1" applyFill="1" applyBorder="1" applyAlignment="1" applyProtection="1">
      <alignment vertical="center"/>
    </xf>
    <xf numFmtId="0" fontId="31" fillId="2" borderId="32" xfId="0" applyFont="1" applyFill="1" applyBorder="1" applyAlignment="1" applyProtection="1">
      <alignment horizontal="justify" vertical="center" wrapText="1"/>
    </xf>
    <xf numFmtId="0" fontId="18" fillId="2" borderId="0" xfId="0" applyFont="1" applyFill="1" applyAlignment="1" applyProtection="1">
      <alignment vertical="center"/>
    </xf>
    <xf numFmtId="0" fontId="24" fillId="2" borderId="0" xfId="0" applyFont="1" applyFill="1" applyAlignment="1"/>
    <xf numFmtId="0" fontId="0" fillId="2" borderId="0" xfId="0" applyFont="1" applyFill="1" applyAlignment="1">
      <alignment vertical="center"/>
    </xf>
    <xf numFmtId="0" fontId="31" fillId="2" borderId="28" xfId="0" applyFont="1" applyFill="1" applyBorder="1" applyAlignment="1" applyProtection="1">
      <alignment horizontal="justify" vertical="center" wrapText="1"/>
    </xf>
    <xf numFmtId="0" fontId="19" fillId="2" borderId="0" xfId="0" applyFont="1" applyFill="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0" fillId="2" borderId="0" xfId="0" applyFill="1" applyAlignment="1">
      <alignment vertical="center"/>
    </xf>
    <xf numFmtId="0" fontId="6" fillId="2" borderId="0" xfId="0" applyNumberFormat="1" applyFont="1" applyFill="1" applyAlignment="1" applyProtection="1">
      <alignment vertical="center"/>
    </xf>
    <xf numFmtId="0" fontId="19" fillId="2" borderId="32" xfId="0" applyFont="1" applyFill="1" applyBorder="1" applyAlignment="1" applyProtection="1">
      <alignment horizontal="justify" vertical="center"/>
    </xf>
    <xf numFmtId="0" fontId="19" fillId="2" borderId="28" xfId="0" applyFont="1" applyFill="1" applyBorder="1" applyAlignment="1" applyProtection="1">
      <alignment horizontal="center" vertical="center"/>
    </xf>
    <xf numFmtId="0" fontId="19" fillId="2" borderId="0" xfId="0" applyFont="1" applyFill="1" applyBorder="1" applyAlignment="1" applyProtection="1"/>
    <xf numFmtId="3" fontId="19" fillId="2" borderId="0" xfId="0" applyNumberFormat="1" applyFont="1" applyFill="1" applyBorder="1" applyAlignment="1" applyProtection="1">
      <alignment vertical="center"/>
    </xf>
    <xf numFmtId="3" fontId="14" fillId="2" borderId="0" xfId="0" applyNumberFormat="1" applyFont="1" applyFill="1" applyBorder="1" applyAlignment="1" applyProtection="1">
      <alignment vertical="center"/>
    </xf>
    <xf numFmtId="0" fontId="0" fillId="2" borderId="0" xfId="0" applyFont="1" applyFill="1" applyProtection="1"/>
    <xf numFmtId="0" fontId="28" fillId="2" borderId="18" xfId="0" applyFont="1" applyFill="1" applyBorder="1" applyAlignment="1" applyProtection="1">
      <alignment vertical="center"/>
    </xf>
    <xf numFmtId="0" fontId="18" fillId="2" borderId="1" xfId="0" applyFont="1" applyFill="1" applyBorder="1" applyAlignment="1" applyProtection="1">
      <alignment horizontal="center" vertical="center" textRotation="90" wrapText="1"/>
    </xf>
    <xf numFmtId="0" fontId="18" fillId="2" borderId="4" xfId="0" applyFont="1" applyFill="1" applyBorder="1" applyAlignment="1" applyProtection="1">
      <alignment horizontal="center" vertical="center" textRotation="90" wrapText="1"/>
    </xf>
    <xf numFmtId="0" fontId="18" fillId="2" borderId="4" xfId="0" applyFont="1" applyFill="1" applyBorder="1" applyAlignment="1" applyProtection="1">
      <alignment horizontal="center" vertical="center" wrapText="1"/>
      <protection locked="0"/>
    </xf>
    <xf numFmtId="0" fontId="37" fillId="2" borderId="0" xfId="0" applyFont="1" applyFill="1" applyAlignment="1" applyProtection="1">
      <alignment horizontal="left" vertical="center" wrapText="1"/>
    </xf>
    <xf numFmtId="0" fontId="19" fillId="2" borderId="18" xfId="0" applyFont="1" applyFill="1" applyBorder="1" applyAlignment="1" applyProtection="1">
      <alignment vertical="center"/>
    </xf>
    <xf numFmtId="0" fontId="6" fillId="2" borderId="18" xfId="0" applyFont="1" applyFill="1" applyBorder="1" applyAlignment="1" applyProtection="1">
      <alignment vertical="top"/>
    </xf>
    <xf numFmtId="0" fontId="19" fillId="2" borderId="4" xfId="0" applyFont="1" applyFill="1" applyBorder="1" applyAlignment="1" applyProtection="1">
      <alignment horizontal="center" vertical="center" wrapText="1"/>
    </xf>
    <xf numFmtId="0" fontId="28" fillId="2" borderId="0" xfId="0" applyFont="1" applyFill="1" applyBorder="1" applyAlignment="1" applyProtection="1">
      <alignment vertical="center"/>
    </xf>
    <xf numFmtId="0" fontId="18" fillId="2" borderId="4" xfId="0" applyFont="1" applyFill="1" applyBorder="1" applyAlignment="1" applyProtection="1">
      <alignment horizontal="center" vertical="center"/>
      <protection locked="0"/>
    </xf>
    <xf numFmtId="0" fontId="37" fillId="2" borderId="0" xfId="0" applyFont="1" applyFill="1" applyBorder="1" applyAlignment="1" applyProtection="1">
      <alignment vertical="center"/>
    </xf>
    <xf numFmtId="0" fontId="6" fillId="2" borderId="0" xfId="0" applyFont="1" applyFill="1" applyBorder="1" applyAlignment="1" applyProtection="1">
      <alignment vertical="top"/>
    </xf>
    <xf numFmtId="49" fontId="26" fillId="2" borderId="26" xfId="0" applyNumberFormat="1" applyFont="1" applyFill="1" applyBorder="1" applyAlignment="1" applyProtection="1">
      <alignment horizontal="center" vertical="center"/>
    </xf>
    <xf numFmtId="49" fontId="26" fillId="2" borderId="4" xfId="0" applyNumberFormat="1" applyFont="1" applyFill="1" applyBorder="1" applyAlignment="1" applyProtection="1">
      <alignment horizontal="center" vertical="center"/>
    </xf>
    <xf numFmtId="0" fontId="28" fillId="2" borderId="0" xfId="0" applyNumberFormat="1" applyFont="1" applyFill="1" applyBorder="1" applyAlignment="1" applyProtection="1">
      <alignment vertical="center" wrapText="1"/>
    </xf>
    <xf numFmtId="0" fontId="19" fillId="2" borderId="0" xfId="0" applyFont="1" applyFill="1" applyAlignment="1" applyProtection="1">
      <alignment horizontal="justify" vertical="center" wrapText="1"/>
    </xf>
    <xf numFmtId="0" fontId="9" fillId="2" borderId="0" xfId="0" applyFont="1" applyFill="1" applyAlignment="1" applyProtection="1">
      <alignment horizontal="center" vertical="center"/>
    </xf>
    <xf numFmtId="0" fontId="17" fillId="2" borderId="0" xfId="0" applyFont="1" applyFill="1" applyAlignment="1" applyProtection="1">
      <alignment horizontal="justify" vertical="center" wrapText="1"/>
    </xf>
    <xf numFmtId="0" fontId="20" fillId="2" borderId="0" xfId="0" applyFont="1" applyFill="1" applyBorder="1" applyAlignment="1" applyProtection="1">
      <alignment horizontal="justify" vertical="center" wrapText="1"/>
    </xf>
    <xf numFmtId="0" fontId="6" fillId="2" borderId="4" xfId="0" applyFont="1" applyFill="1" applyBorder="1" applyAlignment="1" applyProtection="1">
      <alignment vertical="center"/>
    </xf>
    <xf numFmtId="0" fontId="19" fillId="2" borderId="0" xfId="0" applyFont="1" applyFill="1" applyBorder="1" applyAlignment="1" applyProtection="1">
      <alignment horizontal="center"/>
    </xf>
    <xf numFmtId="0" fontId="23" fillId="2" borderId="28" xfId="0" applyNumberFormat="1" applyFont="1" applyFill="1" applyBorder="1" applyAlignment="1" applyProtection="1">
      <alignment horizontal="justify" vertical="top" wrapText="1"/>
    </xf>
    <xf numFmtId="0" fontId="6" fillId="2" borderId="0" xfId="0" applyFont="1" applyFill="1" applyBorder="1" applyAlignment="1" applyProtection="1">
      <alignment vertical="center"/>
    </xf>
    <xf numFmtId="3" fontId="9" fillId="2" borderId="0" xfId="0" applyNumberFormat="1" applyFont="1" applyFill="1" applyBorder="1" applyAlignment="1" applyProtection="1">
      <alignment horizontal="center" vertical="center" shrinkToFit="1"/>
    </xf>
    <xf numFmtId="0" fontId="19" fillId="2" borderId="0" xfId="0" applyNumberFormat="1" applyFont="1" applyFill="1" applyBorder="1" applyAlignment="1" applyProtection="1">
      <alignment vertical="center" wrapText="1"/>
    </xf>
    <xf numFmtId="0" fontId="19" fillId="2" borderId="0" xfId="0" applyFont="1" applyFill="1" applyBorder="1" applyAlignment="1" applyProtection="1">
      <alignment vertical="center" wrapText="1"/>
    </xf>
    <xf numFmtId="0" fontId="6" fillId="2" borderId="0" xfId="0" applyFont="1" applyFill="1" applyBorder="1" applyAlignment="1" applyProtection="1">
      <alignment vertical="center" textRotation="90"/>
    </xf>
    <xf numFmtId="3" fontId="19" fillId="2" borderId="18" xfId="0" applyNumberFormat="1" applyFont="1" applyFill="1" applyBorder="1" applyAlignment="1" applyProtection="1">
      <alignment horizontal="center" vertical="center" shrinkToFit="1"/>
    </xf>
    <xf numFmtId="3" fontId="19" fillId="2" borderId="2" xfId="0" applyNumberFormat="1" applyFont="1" applyFill="1" applyBorder="1" applyAlignment="1" applyProtection="1">
      <alignment horizontal="center" vertical="center" shrinkToFit="1"/>
    </xf>
    <xf numFmtId="0" fontId="19" fillId="2" borderId="0" xfId="0" applyFont="1" applyFill="1" applyAlignment="1" applyProtection="1">
      <alignment vertical="center"/>
    </xf>
    <xf numFmtId="0" fontId="19" fillId="2" borderId="0" xfId="0" applyFont="1" applyFill="1" applyBorder="1" applyAlignment="1" applyProtection="1">
      <alignment horizontal="left" vertical="center" wrapText="1"/>
    </xf>
    <xf numFmtId="0" fontId="6" fillId="2" borderId="25" xfId="0" applyFont="1" applyFill="1" applyBorder="1" applyAlignment="1" applyProtection="1">
      <alignment vertical="center"/>
    </xf>
    <xf numFmtId="0" fontId="31" fillId="2" borderId="28" xfId="0" applyFont="1" applyFill="1" applyBorder="1" applyAlignment="1" applyProtection="1">
      <alignment horizontal="center"/>
    </xf>
    <xf numFmtId="0" fontId="14" fillId="2" borderId="0" xfId="0" applyFont="1" applyFill="1" applyAlignment="1" applyProtection="1">
      <alignment horizontal="center" vertical="center"/>
    </xf>
    <xf numFmtId="3" fontId="28" fillId="2" borderId="18" xfId="0" applyNumberFormat="1" applyFont="1" applyFill="1" applyBorder="1" applyAlignment="1" applyProtection="1">
      <alignment horizontal="center" vertical="center" shrinkToFit="1"/>
    </xf>
    <xf numFmtId="3" fontId="28" fillId="2" borderId="2" xfId="0" applyNumberFormat="1" applyFont="1" applyFill="1" applyBorder="1" applyAlignment="1" applyProtection="1">
      <alignment horizontal="center" vertical="center" shrinkToFit="1"/>
    </xf>
    <xf numFmtId="0" fontId="28" fillId="2" borderId="0" xfId="0" applyFont="1" applyFill="1" applyAlignment="1" applyProtection="1">
      <alignment vertical="center"/>
    </xf>
    <xf numFmtId="0" fontId="0" fillId="2" borderId="25"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26" fillId="2" borderId="32" xfId="0" applyFont="1" applyFill="1" applyBorder="1" applyAlignment="1" applyProtection="1">
      <alignment vertical="center"/>
    </xf>
    <xf numFmtId="0" fontId="26" fillId="2" borderId="0" xfId="0" applyFont="1" applyFill="1" applyAlignment="1" applyProtection="1">
      <alignment horizontal="left" vertical="center"/>
    </xf>
    <xf numFmtId="0" fontId="18" fillId="2" borderId="32" xfId="0" applyFont="1" applyFill="1" applyBorder="1" applyAlignment="1" applyProtection="1">
      <alignment vertical="center"/>
    </xf>
    <xf numFmtId="0" fontId="18" fillId="2" borderId="28" xfId="0" applyFont="1" applyFill="1" applyBorder="1" applyAlignment="1" applyProtection="1">
      <alignment vertical="center"/>
    </xf>
    <xf numFmtId="0" fontId="19" fillId="2" borderId="0" xfId="0" applyFont="1" applyFill="1" applyBorder="1" applyAlignment="1" applyProtection="1">
      <alignment horizontal="right" vertical="top"/>
    </xf>
    <xf numFmtId="0" fontId="12" fillId="2" borderId="0" xfId="0" applyFont="1" applyFill="1" applyAlignment="1" applyProtection="1">
      <alignment vertical="center"/>
    </xf>
    <xf numFmtId="0" fontId="21" fillId="2" borderId="28" xfId="0" applyFont="1" applyFill="1" applyBorder="1" applyAlignment="1" applyProtection="1">
      <alignment horizontal="left" vertical="center" wrapText="1"/>
    </xf>
    <xf numFmtId="49" fontId="18" fillId="2" borderId="26" xfId="0" applyNumberFormat="1" applyFont="1" applyFill="1" applyBorder="1" applyAlignment="1" applyProtection="1">
      <alignment horizontal="center" vertical="center"/>
    </xf>
    <xf numFmtId="49" fontId="18" fillId="2" borderId="4" xfId="0" applyNumberFormat="1" applyFont="1" applyFill="1" applyBorder="1" applyAlignment="1" applyProtection="1">
      <alignment horizontal="center" vertical="center"/>
    </xf>
    <xf numFmtId="49" fontId="18" fillId="2" borderId="4" xfId="0" applyNumberFormat="1" applyFont="1" applyFill="1" applyBorder="1" applyAlignment="1" applyProtection="1">
      <alignment horizontal="left" vertical="center"/>
    </xf>
    <xf numFmtId="0" fontId="19" fillId="2" borderId="0" xfId="0" applyNumberFormat="1" applyFont="1" applyFill="1" applyBorder="1" applyAlignment="1" applyProtection="1">
      <alignment horizontal="center" vertical="center" wrapText="1"/>
    </xf>
    <xf numFmtId="0" fontId="41" fillId="2" borderId="0" xfId="0" applyFont="1" applyFill="1" applyAlignment="1" applyProtection="1">
      <alignment vertical="center"/>
    </xf>
    <xf numFmtId="0" fontId="20" fillId="2" borderId="0" xfId="0" applyFont="1" applyFill="1" applyAlignment="1" applyProtection="1">
      <alignment horizontal="left" vertical="center" wrapText="1"/>
    </xf>
    <xf numFmtId="0" fontId="18" fillId="2" borderId="4" xfId="0" applyNumberFormat="1" applyFont="1" applyFill="1" applyBorder="1" applyAlignment="1" applyProtection="1">
      <alignment horizontal="center" vertical="center" textRotation="90"/>
    </xf>
    <xf numFmtId="0" fontId="0" fillId="2" borderId="0" xfId="0" applyFill="1" applyProtection="1"/>
    <xf numFmtId="0" fontId="28" fillId="2" borderId="0" xfId="0" applyFont="1" applyFill="1" applyBorder="1" applyAlignment="1" applyProtection="1">
      <alignment horizontal="center" vertical="top" wrapText="1"/>
    </xf>
    <xf numFmtId="0" fontId="23" fillId="2" borderId="28" xfId="0" applyNumberFormat="1" applyFont="1" applyFill="1" applyBorder="1" applyAlignment="1" applyProtection="1">
      <alignment horizontal="justify" vertical="center" wrapText="1"/>
    </xf>
    <xf numFmtId="0" fontId="12" fillId="2" borderId="0" xfId="0" applyFont="1" applyFill="1" applyProtection="1"/>
    <xf numFmtId="0" fontId="10" fillId="2" borderId="0" xfId="0" applyFont="1" applyFill="1" applyAlignment="1" applyProtection="1">
      <alignment vertical="center"/>
    </xf>
    <xf numFmtId="0" fontId="42"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26" fillId="2" borderId="0" xfId="0" applyFont="1" applyFill="1" applyBorder="1" applyAlignment="1" applyProtection="1">
      <alignment vertical="center" wrapText="1"/>
    </xf>
    <xf numFmtId="0" fontId="12" fillId="2" borderId="0" xfId="0" applyFont="1" applyFill="1" applyBorder="1" applyAlignment="1" applyProtection="1"/>
    <xf numFmtId="0" fontId="36" fillId="2" borderId="0" xfId="0" applyFont="1" applyFill="1" applyAlignment="1" applyProtection="1">
      <alignment vertical="center"/>
    </xf>
    <xf numFmtId="0" fontId="19" fillId="2" borderId="0" xfId="0" applyFont="1" applyFill="1" applyBorder="1" applyAlignment="1" applyProtection="1">
      <alignment vertical="center"/>
    </xf>
    <xf numFmtId="0" fontId="46" fillId="2" borderId="0" xfId="0" applyFont="1" applyFill="1" applyBorder="1" applyAlignment="1" applyProtection="1">
      <alignment vertical="center"/>
    </xf>
    <xf numFmtId="0" fontId="47" fillId="2" borderId="0" xfId="0" applyFont="1" applyFill="1" applyAlignment="1" applyProtection="1">
      <alignment vertical="top"/>
    </xf>
    <xf numFmtId="0" fontId="46"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6" xfId="0" applyFont="1" applyFill="1" applyBorder="1" applyAlignment="1" applyProtection="1"/>
    <xf numFmtId="0" fontId="46" fillId="2" borderId="7" xfId="0" applyFont="1" applyFill="1" applyBorder="1" applyAlignment="1" applyProtection="1">
      <alignment vertical="center"/>
    </xf>
    <xf numFmtId="0" fontId="47" fillId="2" borderId="0" xfId="0" applyFont="1" applyFill="1" applyAlignment="1" applyProtection="1">
      <alignment vertical="center"/>
    </xf>
    <xf numFmtId="0" fontId="48" fillId="2" borderId="0" xfId="0" applyFont="1" applyFill="1" applyAlignment="1" applyProtection="1">
      <alignment horizontal="center" vertical="top"/>
    </xf>
    <xf numFmtId="0" fontId="46" fillId="2" borderId="9" xfId="0" applyFont="1" applyFill="1" applyBorder="1" applyAlignment="1" applyProtection="1">
      <alignment vertical="center"/>
    </xf>
    <xf numFmtId="0" fontId="47" fillId="2" borderId="0" xfId="0" applyFont="1" applyFill="1" applyBorder="1" applyAlignment="1" applyProtection="1">
      <alignment vertical="center"/>
    </xf>
    <xf numFmtId="0" fontId="46" fillId="2" borderId="10" xfId="0" applyFont="1" applyFill="1" applyBorder="1" applyAlignment="1" applyProtection="1">
      <alignment vertical="center"/>
    </xf>
    <xf numFmtId="0" fontId="16" fillId="2" borderId="9" xfId="0" applyFont="1" applyFill="1" applyBorder="1" applyAlignment="1" applyProtection="1">
      <alignment vertical="center"/>
    </xf>
    <xf numFmtId="0" fontId="47" fillId="2" borderId="18" xfId="0" applyFont="1" applyFill="1" applyBorder="1" applyAlignment="1" applyProtection="1">
      <alignment vertical="center"/>
    </xf>
    <xf numFmtId="0" fontId="16" fillId="2" borderId="10" xfId="0" applyFont="1" applyFill="1" applyBorder="1" applyAlignment="1" applyProtection="1">
      <alignment vertical="center"/>
    </xf>
    <xf numFmtId="0" fontId="47" fillId="2" borderId="0" xfId="0" applyFont="1" applyFill="1" applyBorder="1" applyAlignment="1" applyProtection="1">
      <alignment horizontal="left"/>
    </xf>
    <xf numFmtId="0" fontId="50" fillId="2" borderId="15" xfId="0" applyFont="1" applyFill="1" applyBorder="1" applyAlignment="1" applyProtection="1">
      <alignment horizontal="center" vertical="center"/>
    </xf>
    <xf numFmtId="0" fontId="46" fillId="2" borderId="11" xfId="0" applyFont="1" applyFill="1" applyBorder="1" applyAlignment="1" applyProtection="1">
      <alignment vertical="center"/>
    </xf>
    <xf numFmtId="0" fontId="47" fillId="2" borderId="12" xfId="0" applyFont="1" applyFill="1" applyBorder="1" applyAlignment="1" applyProtection="1">
      <alignment vertical="center"/>
    </xf>
    <xf numFmtId="0" fontId="47" fillId="2" borderId="12" xfId="0" applyFont="1" applyFill="1" applyBorder="1" applyAlignment="1" applyProtection="1"/>
    <xf numFmtId="0" fontId="46" fillId="2" borderId="13" xfId="0" applyFont="1" applyFill="1" applyBorder="1" applyAlignment="1" applyProtection="1">
      <alignment vertical="center"/>
    </xf>
    <xf numFmtId="0" fontId="7" fillId="2" borderId="5" xfId="0" applyFont="1" applyFill="1" applyBorder="1" applyProtection="1"/>
    <xf numFmtId="0" fontId="7" fillId="2" borderId="6" xfId="0" applyFont="1" applyFill="1" applyBorder="1" applyProtection="1"/>
    <xf numFmtId="0" fontId="7" fillId="2" borderId="6" xfId="0" applyFont="1" applyFill="1" applyBorder="1" applyAlignment="1" applyProtection="1">
      <alignment horizontal="right"/>
    </xf>
    <xf numFmtId="0" fontId="7" fillId="2" borderId="7" xfId="0" applyFont="1" applyFill="1" applyBorder="1" applyProtection="1"/>
    <xf numFmtId="0" fontId="7" fillId="2" borderId="9" xfId="0" applyFont="1" applyFill="1" applyBorder="1" applyProtection="1"/>
    <xf numFmtId="0" fontId="4" fillId="2" borderId="0" xfId="0" applyFont="1" applyFill="1" applyBorder="1" applyProtection="1"/>
    <xf numFmtId="0" fontId="7" fillId="2" borderId="0" xfId="0" applyFont="1" applyFill="1" applyBorder="1" applyProtection="1"/>
    <xf numFmtId="0" fontId="7" fillId="2" borderId="0" xfId="0" applyFont="1" applyFill="1" applyBorder="1" applyAlignment="1" applyProtection="1">
      <alignment horizontal="right"/>
    </xf>
    <xf numFmtId="0" fontId="7" fillId="2" borderId="1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xf>
    <xf numFmtId="0" fontId="11" fillId="2" borderId="0" xfId="0" applyFont="1" applyFill="1" applyBorder="1" applyAlignment="1" applyProtection="1">
      <alignment horizontal="left" vertical="top" wrapText="1"/>
    </xf>
    <xf numFmtId="0" fontId="11" fillId="2" borderId="15" xfId="0" applyFont="1" applyFill="1" applyBorder="1" applyProtection="1"/>
    <xf numFmtId="0" fontId="11" fillId="2" borderId="15" xfId="0" applyFont="1" applyFill="1" applyBorder="1" applyAlignment="1" applyProtection="1">
      <alignment horizontal="center"/>
    </xf>
    <xf numFmtId="0" fontId="7" fillId="2" borderId="11" xfId="0" applyFont="1" applyFill="1" applyBorder="1" applyProtection="1"/>
    <xf numFmtId="0" fontId="7" fillId="2" borderId="12" xfId="0" applyFont="1" applyFill="1" applyBorder="1" applyProtection="1"/>
    <xf numFmtId="0" fontId="7" fillId="2" borderId="12" xfId="0" applyFont="1" applyFill="1" applyBorder="1" applyAlignment="1" applyProtection="1">
      <alignment horizontal="right"/>
    </xf>
    <xf numFmtId="0" fontId="7" fillId="2" borderId="13" xfId="0" applyFont="1" applyFill="1" applyBorder="1" applyProtection="1"/>
    <xf numFmtId="0" fontId="21" fillId="2" borderId="32" xfId="0" applyFont="1" applyFill="1" applyBorder="1" applyAlignment="1" applyProtection="1">
      <alignment horizontal="left" vertical="center" wrapText="1"/>
    </xf>
    <xf numFmtId="0" fontId="2" fillId="2" borderId="0" xfId="0" applyFont="1" applyFill="1" applyAlignment="1" applyProtection="1">
      <alignment horizontal="center" wrapText="1"/>
    </xf>
    <xf numFmtId="0" fontId="2" fillId="2" borderId="0" xfId="0" applyFont="1" applyFill="1" applyAlignment="1" applyProtection="1">
      <alignment vertical="center" wrapText="1"/>
    </xf>
    <xf numFmtId="0" fontId="5" fillId="7" borderId="0" xfId="0" applyFont="1" applyFill="1" applyAlignment="1" applyProtection="1">
      <alignment vertical="center"/>
    </xf>
    <xf numFmtId="0" fontId="10" fillId="7" borderId="19" xfId="0" applyFont="1" applyFill="1" applyBorder="1" applyAlignment="1" applyProtection="1">
      <alignment horizontal="center" vertical="center"/>
    </xf>
    <xf numFmtId="0" fontId="20" fillId="2" borderId="32" xfId="0" applyFont="1" applyFill="1" applyBorder="1" applyAlignment="1" applyProtection="1">
      <alignment horizontal="justify" vertical="center" wrapText="1"/>
    </xf>
    <xf numFmtId="49" fontId="18" fillId="2" borderId="4" xfId="0" applyNumberFormat="1" applyFont="1" applyFill="1" applyBorder="1" applyAlignment="1" applyProtection="1">
      <alignment horizontal="center" vertical="center" wrapText="1"/>
    </xf>
    <xf numFmtId="49" fontId="26" fillId="2" borderId="4" xfId="0" applyNumberFormat="1" applyFont="1" applyFill="1" applyBorder="1" applyAlignment="1" applyProtection="1">
      <alignment vertical="center"/>
    </xf>
    <xf numFmtId="0" fontId="19" fillId="2" borderId="9" xfId="0" applyFont="1" applyFill="1" applyBorder="1" applyAlignment="1" applyProtection="1">
      <alignment vertical="center"/>
    </xf>
    <xf numFmtId="0" fontId="18" fillId="2" borderId="0"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0" fillId="2" borderId="0" xfId="0" applyNumberFormat="1" applyFont="1" applyFill="1" applyBorder="1" applyAlignment="1" applyProtection="1">
      <alignment horizontal="justify" vertical="center"/>
    </xf>
    <xf numFmtId="0" fontId="20" fillId="2" borderId="0" xfId="0" applyNumberFormat="1" applyFont="1" applyFill="1" applyAlignment="1" applyProtection="1">
      <alignment horizontal="justify" vertical="center" wrapText="1"/>
    </xf>
    <xf numFmtId="0" fontId="20" fillId="2" borderId="0" xfId="0" applyFont="1" applyFill="1" applyBorder="1" applyAlignment="1" applyProtection="1">
      <alignment horizontal="justify" vertical="center" wrapText="1"/>
    </xf>
    <xf numFmtId="0" fontId="26" fillId="2" borderId="9" xfId="0" applyNumberFormat="1" applyFont="1" applyFill="1" applyBorder="1" applyAlignment="1">
      <alignment horizontal="left" vertical="center"/>
    </xf>
    <xf numFmtId="0" fontId="26" fillId="2" borderId="0" xfId="0" applyNumberFormat="1" applyFont="1" applyFill="1" applyAlignment="1">
      <alignment horizontal="left" vertical="center"/>
    </xf>
    <xf numFmtId="0" fontId="21" fillId="2" borderId="32"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0" fontId="19" fillId="2" borderId="0" xfId="0" applyNumberFormat="1" applyFont="1" applyFill="1" applyAlignment="1" applyProtection="1">
      <alignment horizontal="justify" vertical="center" wrapText="1"/>
    </xf>
    <xf numFmtId="0" fontId="20" fillId="2" borderId="0" xfId="0" applyFont="1" applyFill="1" applyAlignment="1" applyProtection="1">
      <alignment horizontal="left" vertical="center" wrapText="1"/>
    </xf>
    <xf numFmtId="0" fontId="28" fillId="2" borderId="0" xfId="0" applyFont="1" applyFill="1" applyBorder="1" applyAlignment="1" applyProtection="1">
      <alignment horizontal="center" vertical="center" wrapText="1"/>
    </xf>
    <xf numFmtId="0" fontId="0" fillId="0" borderId="0" xfId="0" applyAlignment="1">
      <alignment vertical="center"/>
    </xf>
    <xf numFmtId="0" fontId="0" fillId="4" borderId="0" xfId="0" applyFill="1" applyAlignment="1">
      <alignment vertical="center"/>
    </xf>
    <xf numFmtId="0" fontId="25" fillId="0" borderId="0" xfId="0" applyFont="1"/>
    <xf numFmtId="0" fontId="25" fillId="4" borderId="0" xfId="0" applyFont="1" applyFill="1"/>
    <xf numFmtId="0" fontId="19" fillId="2" borderId="0" xfId="0" applyNumberFormat="1" applyFont="1" applyFill="1" applyBorder="1" applyAlignment="1" applyProtection="1">
      <alignment horizontal="left" vertical="center"/>
    </xf>
    <xf numFmtId="0" fontId="19" fillId="2" borderId="0" xfId="0" applyNumberFormat="1" applyFont="1" applyFill="1" applyBorder="1" applyAlignment="1" applyProtection="1">
      <alignment vertical="center"/>
    </xf>
    <xf numFmtId="49" fontId="18" fillId="2" borderId="1" xfId="0" applyNumberFormat="1" applyFont="1" applyFill="1" applyBorder="1" applyAlignment="1" applyProtection="1">
      <alignment horizontal="center" vertical="center" wrapText="1"/>
    </xf>
    <xf numFmtId="0" fontId="52" fillId="0" borderId="0" xfId="0" applyFont="1" applyAlignment="1">
      <alignment vertical="center"/>
    </xf>
    <xf numFmtId="0" fontId="52" fillId="4" borderId="0" xfId="0" applyFont="1" applyFill="1" applyAlignment="1">
      <alignment vertical="center"/>
    </xf>
    <xf numFmtId="0" fontId="6" fillId="2" borderId="0" xfId="0" applyNumberFormat="1" applyFont="1" applyFill="1" applyBorder="1" applyAlignment="1" applyProtection="1">
      <alignment vertical="center"/>
    </xf>
    <xf numFmtId="0" fontId="30" fillId="2" borderId="32" xfId="0" applyFont="1" applyFill="1" applyBorder="1" applyAlignment="1" applyProtection="1">
      <alignment horizontal="justify" vertical="center" wrapText="1"/>
    </xf>
    <xf numFmtId="0" fontId="21" fillId="2" borderId="32" xfId="0" applyNumberFormat="1" applyFont="1" applyFill="1" applyBorder="1" applyAlignment="1" applyProtection="1">
      <alignment horizontal="justify" vertical="center" wrapText="1"/>
    </xf>
    <xf numFmtId="0" fontId="24" fillId="2" borderId="0" xfId="0" applyFont="1" applyFill="1" applyAlignment="1">
      <alignment vertical="center"/>
    </xf>
    <xf numFmtId="0" fontId="26" fillId="2" borderId="0" xfId="0" applyFont="1" applyFill="1" applyAlignment="1">
      <alignment vertical="center"/>
    </xf>
    <xf numFmtId="0" fontId="35" fillId="2" borderId="0" xfId="0" applyFont="1" applyFill="1" applyBorder="1" applyAlignment="1" applyProtection="1">
      <alignment horizontal="justify" vertical="center" wrapText="1"/>
    </xf>
    <xf numFmtId="0" fontId="26" fillId="2" borderId="0" xfId="0" applyFont="1" applyFill="1" applyAlignment="1">
      <alignment horizontal="left" vertical="center"/>
    </xf>
    <xf numFmtId="0" fontId="0" fillId="2" borderId="0" xfId="0" applyNumberFormat="1" applyFill="1" applyAlignment="1">
      <alignment vertical="center"/>
    </xf>
    <xf numFmtId="0" fontId="18" fillId="2" borderId="0" xfId="0" applyNumberFormat="1" applyFont="1" applyFill="1" applyBorder="1" applyAlignment="1" applyProtection="1">
      <alignment horizontal="left" vertical="center" wrapText="1"/>
    </xf>
    <xf numFmtId="49" fontId="18" fillId="2" borderId="26" xfId="0" applyNumberFormat="1" applyFont="1" applyFill="1" applyBorder="1" applyAlignment="1" applyProtection="1">
      <alignment horizontal="center" vertical="center" wrapText="1"/>
    </xf>
    <xf numFmtId="49" fontId="26" fillId="2" borderId="4" xfId="0" applyNumberFormat="1" applyFont="1" applyFill="1" applyBorder="1" applyAlignment="1">
      <alignment horizontal="center" vertical="center"/>
    </xf>
    <xf numFmtId="0" fontId="21" fillId="2" borderId="32" xfId="0" applyFont="1" applyFill="1" applyBorder="1" applyAlignment="1" applyProtection="1">
      <alignment horizontal="justify" vertical="center" wrapText="1"/>
    </xf>
    <xf numFmtId="49" fontId="26" fillId="2" borderId="4" xfId="0" applyNumberFormat="1" applyFont="1" applyFill="1" applyBorder="1" applyAlignment="1" applyProtection="1">
      <alignment horizontal="center" vertical="center" wrapText="1"/>
    </xf>
    <xf numFmtId="0" fontId="38" fillId="2" borderId="0" xfId="0" applyFont="1" applyFill="1" applyBorder="1" applyAlignment="1" applyProtection="1">
      <alignment vertical="center" wrapText="1"/>
    </xf>
    <xf numFmtId="0" fontId="6" fillId="2" borderId="18" xfId="0" applyFont="1" applyFill="1" applyBorder="1" applyAlignment="1" applyProtection="1">
      <alignment vertical="center"/>
    </xf>
    <xf numFmtId="0" fontId="0" fillId="0" borderId="0" xfId="0" applyAlignment="1">
      <alignment horizontal="center"/>
    </xf>
    <xf numFmtId="0" fontId="52" fillId="2" borderId="0" xfId="0" applyFont="1" applyFill="1" applyBorder="1" applyAlignment="1" applyProtection="1">
      <alignment vertical="center"/>
    </xf>
    <xf numFmtId="0" fontId="23" fillId="2" borderId="0" xfId="0" applyNumberFormat="1" applyFont="1" applyFill="1" applyBorder="1" applyAlignment="1" applyProtection="1">
      <alignment vertical="center"/>
    </xf>
    <xf numFmtId="0" fontId="29" fillId="0" borderId="0" xfId="0" applyFont="1"/>
    <xf numFmtId="0" fontId="29" fillId="4" borderId="0" xfId="0" applyFont="1" applyFill="1"/>
    <xf numFmtId="0" fontId="18" fillId="2" borderId="0" xfId="0" applyFont="1" applyFill="1" applyBorder="1" applyAlignment="1" applyProtection="1">
      <alignment vertical="center" wrapText="1"/>
    </xf>
    <xf numFmtId="0" fontId="40" fillId="2" borderId="0" xfId="0" applyNumberFormat="1" applyFont="1" applyFill="1" applyAlignment="1" applyProtection="1">
      <alignment horizontal="justify" vertical="center" wrapText="1"/>
    </xf>
    <xf numFmtId="0" fontId="19" fillId="2" borderId="0" xfId="0" applyNumberFormat="1" applyFont="1" applyFill="1" applyBorder="1" applyAlignment="1" applyProtection="1">
      <alignment horizontal="justify" vertical="center" wrapText="1"/>
    </xf>
    <xf numFmtId="0" fontId="19" fillId="2" borderId="0" xfId="0" applyFont="1" applyFill="1" applyBorder="1" applyAlignment="1" applyProtection="1">
      <alignment horizontal="right" vertical="center"/>
    </xf>
    <xf numFmtId="0" fontId="9" fillId="2" borderId="0" xfId="0" applyFont="1" applyFill="1" applyBorder="1" applyAlignment="1" applyProtection="1">
      <alignment horizontal="left" vertical="center"/>
    </xf>
    <xf numFmtId="0" fontId="18" fillId="2" borderId="0" xfId="0" applyFont="1" applyFill="1" applyAlignment="1" applyProtection="1">
      <alignment horizontal="left" vertical="center"/>
    </xf>
    <xf numFmtId="0" fontId="18" fillId="2" borderId="0" xfId="0" applyFont="1" applyFill="1" applyAlignment="1" applyProtection="1">
      <alignment horizontal="justify" vertical="center" wrapText="1"/>
    </xf>
    <xf numFmtId="0" fontId="0" fillId="0" borderId="0" xfId="0" applyFont="1" applyAlignment="1">
      <alignment vertical="center"/>
    </xf>
    <xf numFmtId="0" fontId="0" fillId="4" borderId="0" xfId="0" applyFont="1" applyFill="1" applyAlignment="1">
      <alignment vertical="center"/>
    </xf>
    <xf numFmtId="0" fontId="24" fillId="2" borderId="0" xfId="0" applyFont="1" applyFill="1" applyAlignment="1" applyProtection="1">
      <alignment vertical="center"/>
    </xf>
    <xf numFmtId="0" fontId="54" fillId="2" borderId="0" xfId="0" applyFont="1" applyFill="1" applyAlignment="1" applyProtection="1">
      <alignment vertical="center"/>
    </xf>
    <xf numFmtId="0" fontId="24" fillId="0" borderId="0" xfId="0" applyFont="1" applyAlignment="1">
      <alignment vertical="center"/>
    </xf>
    <xf numFmtId="0" fontId="24" fillId="4" borderId="0" xfId="0" applyFont="1" applyFill="1" applyAlignment="1">
      <alignment vertical="center"/>
    </xf>
    <xf numFmtId="0" fontId="55" fillId="2" borderId="0" xfId="0" applyFont="1" applyFill="1" applyBorder="1" applyAlignment="1" applyProtection="1">
      <alignment vertical="center"/>
    </xf>
    <xf numFmtId="0" fontId="34" fillId="2" borderId="0" xfId="0" applyFont="1" applyFill="1" applyBorder="1" applyAlignment="1" applyProtection="1">
      <alignment horizontal="justify" vertical="center" wrapText="1"/>
    </xf>
    <xf numFmtId="49" fontId="26" fillId="2" borderId="28"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43" fillId="2" borderId="0" xfId="0" applyFont="1" applyFill="1" applyBorder="1" applyAlignment="1" applyProtection="1">
      <alignment horizontal="left" vertical="center" wrapText="1"/>
    </xf>
    <xf numFmtId="49" fontId="18" fillId="2" borderId="28" xfId="0" applyNumberFormat="1" applyFont="1" applyFill="1" applyBorder="1" applyAlignment="1" applyProtection="1">
      <alignment horizontal="center" vertical="center" wrapText="1"/>
    </xf>
    <xf numFmtId="0" fontId="22" fillId="2" borderId="0" xfId="0" applyNumberFormat="1" applyFont="1" applyFill="1" applyBorder="1" applyAlignment="1" applyProtection="1">
      <alignment vertical="center"/>
    </xf>
    <xf numFmtId="0" fontId="24" fillId="0" borderId="0" xfId="0" applyFont="1"/>
    <xf numFmtId="0" fontId="24" fillId="4" borderId="0" xfId="0" applyFont="1" applyFill="1"/>
    <xf numFmtId="0" fontId="18" fillId="2" borderId="4" xfId="0" applyNumberFormat="1" applyFont="1" applyFill="1" applyBorder="1" applyAlignment="1" applyProtection="1">
      <alignment horizontal="center" vertical="center"/>
    </xf>
    <xf numFmtId="0" fontId="22" fillId="2" borderId="0" xfId="0" applyNumberFormat="1" applyFont="1" applyFill="1" applyProtection="1"/>
    <xf numFmtId="0" fontId="45" fillId="2" borderId="0" xfId="0" applyFont="1" applyFill="1" applyAlignment="1" applyProtection="1">
      <alignment vertical="center"/>
    </xf>
    <xf numFmtId="0" fontId="12" fillId="2" borderId="0" xfId="0" applyFont="1" applyFill="1" applyAlignment="1">
      <alignment vertical="center"/>
    </xf>
    <xf numFmtId="0" fontId="26" fillId="0" borderId="0" xfId="0" applyFont="1" applyAlignment="1">
      <alignment vertical="center"/>
    </xf>
    <xf numFmtId="0" fontId="26" fillId="4" borderId="0" xfId="0" applyFont="1" applyFill="1" applyAlignment="1">
      <alignment vertical="center"/>
    </xf>
    <xf numFmtId="0" fontId="26" fillId="0" borderId="0" xfId="0" applyFont="1"/>
    <xf numFmtId="0" fontId="26" fillId="4" borderId="0" xfId="0" applyFont="1" applyFill="1"/>
    <xf numFmtId="0" fontId="56" fillId="0" borderId="0" xfId="0" applyFont="1"/>
    <xf numFmtId="0" fontId="58" fillId="2" borderId="0" xfId="0" applyFont="1" applyFill="1" applyBorder="1" applyAlignment="1" applyProtection="1"/>
    <xf numFmtId="0" fontId="56" fillId="2" borderId="0" xfId="0" applyFont="1" applyFill="1" applyAlignment="1" applyProtection="1"/>
    <xf numFmtId="0" fontId="56" fillId="2" borderId="0" xfId="0" applyFont="1" applyFill="1" applyBorder="1" applyAlignment="1" applyProtection="1"/>
    <xf numFmtId="0" fontId="57" fillId="2" borderId="0" xfId="2" applyFont="1" applyFill="1"/>
    <xf numFmtId="0" fontId="20" fillId="2" borderId="15"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28" fillId="2" borderId="4" xfId="0" applyFont="1" applyFill="1" applyBorder="1" applyAlignment="1" applyProtection="1">
      <alignment horizontal="center" vertical="center" textRotation="90"/>
    </xf>
    <xf numFmtId="0" fontId="1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xf numFmtId="0" fontId="0" fillId="0" borderId="0" xfId="0" applyFill="1" applyAlignment="1"/>
    <xf numFmtId="0" fontId="23" fillId="0" borderId="32" xfId="0" applyFont="1" applyFill="1" applyBorder="1" applyAlignment="1" applyProtection="1">
      <alignment horizontal="justify" wrapText="1"/>
    </xf>
    <xf numFmtId="0" fontId="23" fillId="0" borderId="32" xfId="0" applyFont="1" applyFill="1" applyBorder="1" applyAlignment="1" applyProtection="1">
      <alignment horizontal="justify" vertical="center" wrapText="1"/>
    </xf>
    <xf numFmtId="0" fontId="23" fillId="0" borderId="28" xfId="0" applyFont="1" applyFill="1" applyBorder="1" applyAlignment="1" applyProtection="1">
      <alignment horizontal="justify" vertical="center" wrapText="1"/>
    </xf>
    <xf numFmtId="0" fontId="12" fillId="0" borderId="0" xfId="0" applyFont="1" applyAlignment="1">
      <alignment vertical="center"/>
    </xf>
    <xf numFmtId="0" fontId="12" fillId="4" borderId="0" xfId="0" applyFont="1" applyFill="1" applyAlignment="1">
      <alignment vertical="center"/>
    </xf>
    <xf numFmtId="0" fontId="12" fillId="0" borderId="0" xfId="0" applyFont="1" applyFill="1" applyAlignment="1">
      <alignment vertical="center"/>
    </xf>
    <xf numFmtId="0" fontId="7" fillId="7" borderId="9" xfId="0" applyFont="1" applyFill="1" applyBorder="1" applyAlignment="1" applyProtection="1">
      <alignment vertical="center"/>
    </xf>
    <xf numFmtId="0" fontId="7" fillId="7" borderId="10" xfId="0" applyFont="1" applyFill="1" applyBorder="1" applyAlignment="1" applyProtection="1">
      <alignment vertical="center"/>
    </xf>
    <xf numFmtId="0" fontId="10" fillId="2" borderId="9" xfId="0" applyFont="1" applyFill="1" applyBorder="1" applyAlignment="1" applyProtection="1">
      <alignment vertical="center"/>
    </xf>
    <xf numFmtId="0" fontId="10" fillId="2" borderId="10" xfId="0" applyFont="1" applyFill="1" applyBorder="1" applyAlignment="1" applyProtection="1">
      <alignment vertical="center"/>
    </xf>
    <xf numFmtId="0" fontId="15" fillId="2" borderId="9" xfId="0" applyFont="1" applyFill="1" applyBorder="1" applyAlignment="1" applyProtection="1">
      <alignment vertical="center"/>
    </xf>
    <xf numFmtId="0" fontId="15" fillId="2" borderId="10" xfId="0" applyFont="1" applyFill="1" applyBorder="1" applyAlignment="1" applyProtection="1">
      <alignment vertical="center"/>
    </xf>
    <xf numFmtId="0" fontId="7" fillId="2" borderId="9" xfId="0" applyFont="1" applyFill="1" applyBorder="1" applyAlignment="1" applyProtection="1">
      <alignment vertical="center"/>
    </xf>
    <xf numFmtId="0" fontId="7" fillId="2" borderId="10" xfId="0" applyFont="1" applyFill="1" applyBorder="1" applyAlignment="1" applyProtection="1">
      <alignment vertical="center"/>
    </xf>
    <xf numFmtId="0" fontId="7" fillId="7" borderId="11" xfId="0" applyFont="1" applyFill="1" applyBorder="1" applyAlignment="1" applyProtection="1">
      <alignment vertical="center"/>
    </xf>
    <xf numFmtId="0" fontId="7" fillId="7" borderId="13" xfId="0" applyFont="1" applyFill="1" applyBorder="1" applyAlignment="1" applyProtection="1">
      <alignment vertical="center"/>
    </xf>
    <xf numFmtId="0" fontId="16" fillId="7" borderId="10" xfId="0" applyFont="1" applyFill="1" applyBorder="1" applyAlignment="1" applyProtection="1">
      <alignment vertical="center"/>
    </xf>
    <xf numFmtId="0" fontId="7" fillId="2" borderId="11" xfId="0" applyFont="1" applyFill="1" applyBorder="1" applyAlignment="1" applyProtection="1">
      <alignment vertical="center"/>
    </xf>
    <xf numFmtId="0" fontId="7" fillId="2" borderId="13" xfId="0" applyFont="1" applyFill="1" applyBorder="1" applyAlignment="1" applyProtection="1">
      <alignment vertical="center"/>
    </xf>
    <xf numFmtId="0" fontId="25" fillId="0" borderId="0" xfId="0" applyFont="1" applyAlignment="1">
      <alignment vertical="center"/>
    </xf>
    <xf numFmtId="0" fontId="0" fillId="0" borderId="0" xfId="0" applyFill="1" applyAlignment="1">
      <alignment vertical="center"/>
    </xf>
    <xf numFmtId="0" fontId="60" fillId="2" borderId="0" xfId="0" applyFont="1" applyFill="1" applyBorder="1" applyAlignment="1" applyProtection="1"/>
    <xf numFmtId="0" fontId="11" fillId="0" borderId="0" xfId="0" applyNumberFormat="1" applyFont="1" applyFill="1" applyBorder="1" applyAlignment="1">
      <alignment horizontal="left" vertical="center" wrapText="1"/>
    </xf>
    <xf numFmtId="0" fontId="0" fillId="0" borderId="0" xfId="0"/>
    <xf numFmtId="0" fontId="7" fillId="0" borderId="0" xfId="0" applyFont="1" applyFill="1" applyBorder="1" applyAlignment="1">
      <alignment vertical="center"/>
    </xf>
    <xf numFmtId="0" fontId="11"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7" fillId="0" borderId="0" xfId="0" applyFont="1" applyFill="1" applyBorder="1" applyAlignment="1">
      <alignment vertical="center" wrapText="1"/>
    </xf>
    <xf numFmtId="0" fontId="9" fillId="0" borderId="0" xfId="0" applyFont="1" applyFill="1" applyBorder="1" applyAlignment="1" applyProtection="1">
      <alignment horizontal="left" vertical="center" wrapText="1"/>
    </xf>
    <xf numFmtId="0" fontId="32" fillId="0" borderId="0" xfId="0" applyNumberFormat="1" applyFont="1" applyFill="1" applyBorder="1" applyAlignment="1">
      <alignment vertical="center"/>
    </xf>
    <xf numFmtId="0" fontId="13" fillId="0" borderId="0" xfId="0" applyFont="1" applyFill="1" applyBorder="1" applyAlignment="1">
      <alignment horizontal="justify" vertical="center" wrapText="1"/>
    </xf>
    <xf numFmtId="0" fontId="32" fillId="0" borderId="0" xfId="0" applyFont="1" applyFill="1" applyBorder="1" applyAlignment="1">
      <alignment vertical="center"/>
    </xf>
    <xf numFmtId="0" fontId="1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32" fillId="0" borderId="0" xfId="0" applyFont="1" applyFill="1" applyBorder="1" applyAlignment="1">
      <alignment vertical="center" wrapText="1"/>
    </xf>
    <xf numFmtId="0" fontId="13" fillId="0" borderId="0" xfId="0" applyNumberFormat="1" applyFont="1" applyFill="1" applyBorder="1" applyAlignment="1">
      <alignment horizontal="left" vertical="center" wrapText="1"/>
    </xf>
    <xf numFmtId="0" fontId="13"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4" fillId="2" borderId="18" xfId="0" applyFont="1" applyFill="1" applyBorder="1" applyAlignment="1" applyProtection="1">
      <alignment horizontal="right" vertical="center" wrapText="1"/>
    </xf>
    <xf numFmtId="0" fontId="34" fillId="2" borderId="0" xfId="0" applyNumberFormat="1" applyFont="1" applyFill="1" applyAlignment="1" applyProtection="1">
      <alignment horizontal="right" vertical="center"/>
    </xf>
    <xf numFmtId="0" fontId="35" fillId="2" borderId="0" xfId="0" applyFont="1" applyFill="1" applyAlignment="1" applyProtection="1">
      <alignment horizontal="right" vertical="center"/>
    </xf>
    <xf numFmtId="0" fontId="34" fillId="2" borderId="25" xfId="0" applyFont="1" applyFill="1" applyBorder="1" applyAlignment="1" applyProtection="1">
      <alignment horizontal="right" vertical="center"/>
    </xf>
    <xf numFmtId="0" fontId="34" fillId="2" borderId="0" xfId="0" applyFont="1" applyFill="1" applyBorder="1" applyAlignment="1" applyProtection="1">
      <alignment horizontal="right" vertical="top" wrapText="1"/>
    </xf>
    <xf numFmtId="0" fontId="34" fillId="2" borderId="0" xfId="0" applyFont="1" applyFill="1" applyBorder="1" applyAlignment="1" applyProtection="1">
      <alignment horizontal="right" vertical="center" wrapText="1"/>
    </xf>
    <xf numFmtId="0" fontId="34" fillId="2" borderId="0" xfId="0" applyFont="1" applyFill="1" applyAlignment="1" applyProtection="1">
      <alignment horizontal="right" vertical="center"/>
    </xf>
    <xf numFmtId="0" fontId="35" fillId="2" borderId="0" xfId="0" applyFont="1" applyFill="1" applyAlignment="1" applyProtection="1">
      <alignment vertical="center"/>
    </xf>
    <xf numFmtId="0" fontId="34" fillId="2" borderId="0" xfId="0" applyFont="1" applyFill="1" applyAlignment="1" applyProtection="1">
      <alignment vertical="center"/>
    </xf>
    <xf numFmtId="0" fontId="6" fillId="0" borderId="0" xfId="0" applyFont="1" applyAlignment="1">
      <alignment vertical="center"/>
    </xf>
    <xf numFmtId="0" fontId="7" fillId="0" borderId="12" xfId="0" applyFont="1" applyFill="1" applyBorder="1" applyAlignment="1" applyProtection="1">
      <alignment vertical="center"/>
    </xf>
    <xf numFmtId="0" fontId="7" fillId="0" borderId="12" xfId="0" applyFont="1" applyFill="1" applyBorder="1" applyAlignment="1" applyProtection="1">
      <alignment horizontal="right" vertical="center"/>
    </xf>
    <xf numFmtId="0" fontId="6" fillId="0" borderId="0" xfId="0" applyFont="1" applyFill="1" applyAlignment="1">
      <alignment vertical="center"/>
    </xf>
    <xf numFmtId="0" fontId="19" fillId="0" borderId="0" xfId="0" applyFont="1" applyFill="1" applyAlignment="1" applyProtection="1">
      <alignment horizontal="justify" vertical="top" wrapText="1"/>
    </xf>
    <xf numFmtId="0" fontId="19" fillId="0" borderId="0" xfId="0" applyNumberFormat="1" applyFont="1" applyFill="1" applyAlignment="1" applyProtection="1">
      <alignment horizontal="justify" vertical="top" wrapText="1"/>
    </xf>
    <xf numFmtId="0" fontId="19" fillId="0" borderId="0" xfId="0" applyFont="1" applyFill="1" applyAlignment="1" applyProtection="1">
      <alignment horizontal="center" vertical="top"/>
    </xf>
    <xf numFmtId="0" fontId="19" fillId="0" borderId="0" xfId="0" applyNumberFormat="1" applyFont="1" applyFill="1" applyBorder="1" applyAlignment="1" applyProtection="1">
      <alignment horizontal="center" vertical="top"/>
    </xf>
    <xf numFmtId="0" fontId="19" fillId="0" borderId="0" xfId="0" applyNumberFormat="1" applyFont="1" applyFill="1" applyAlignment="1" applyProtection="1">
      <alignment horizontal="center" vertical="top"/>
    </xf>
    <xf numFmtId="0" fontId="19" fillId="0" borderId="0" xfId="0" applyFont="1" applyFill="1" applyBorder="1" applyAlignment="1" applyProtection="1">
      <alignment horizontal="center" vertical="top"/>
    </xf>
    <xf numFmtId="0"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33" fillId="0" borderId="0" xfId="0" applyNumberFormat="1" applyFont="1" applyFill="1" applyBorder="1" applyAlignment="1" applyProtection="1">
      <alignment horizontal="center" vertical="top"/>
    </xf>
    <xf numFmtId="0" fontId="18" fillId="0" borderId="0" xfId="0" applyFont="1" applyFill="1" applyAlignment="1">
      <alignment horizontal="center" vertical="top"/>
    </xf>
    <xf numFmtId="0" fontId="19" fillId="0" borderId="0" xfId="0" applyFont="1" applyFill="1" applyAlignment="1">
      <alignment horizontal="center" vertical="top"/>
    </xf>
    <xf numFmtId="0" fontId="18" fillId="0" borderId="0" xfId="0" applyFont="1" applyFill="1" applyAlignment="1">
      <alignment horizontal="center" vertical="center"/>
    </xf>
    <xf numFmtId="0" fontId="18" fillId="0" borderId="0" xfId="0" applyFont="1" applyFill="1" applyAlignment="1" applyProtection="1">
      <alignment horizontal="center" vertical="top"/>
    </xf>
    <xf numFmtId="0" fontId="19" fillId="0" borderId="0" xfId="0" applyFont="1" applyFill="1" applyBorder="1" applyAlignment="1" applyProtection="1">
      <alignment horizontal="center" vertical="top" wrapText="1"/>
    </xf>
    <xf numFmtId="0" fontId="18" fillId="0" borderId="0" xfId="0" applyNumberFormat="1" applyFont="1" applyFill="1" applyAlignment="1">
      <alignment horizontal="center" vertical="top"/>
    </xf>
    <xf numFmtId="0" fontId="6" fillId="0" borderId="0" xfId="0" applyFont="1" applyFill="1"/>
    <xf numFmtId="0" fontId="18" fillId="0" borderId="9" xfId="0" applyNumberFormat="1" applyFont="1" applyFill="1" applyBorder="1" applyAlignment="1">
      <alignment horizontal="left" vertical="center"/>
    </xf>
    <xf numFmtId="0" fontId="18" fillId="0" borderId="0" xfId="0" applyNumberFormat="1" applyFont="1" applyFill="1" applyAlignment="1">
      <alignment horizontal="left" vertical="center"/>
    </xf>
    <xf numFmtId="0" fontId="6" fillId="0" borderId="0" xfId="0" applyNumberFormat="1" applyFont="1" applyFill="1" applyAlignment="1">
      <alignment vertical="center"/>
    </xf>
    <xf numFmtId="0" fontId="18" fillId="0" borderId="0" xfId="0" applyFont="1" applyFill="1" applyAlignment="1">
      <alignment horizontal="left" vertical="center"/>
    </xf>
    <xf numFmtId="0" fontId="19" fillId="0" borderId="0" xfId="0" applyFont="1" applyFill="1" applyAlignment="1" applyProtection="1">
      <alignment horizontal="left" vertical="center" wrapText="1"/>
    </xf>
    <xf numFmtId="0" fontId="0" fillId="0" borderId="0" xfId="0" applyFont="1" applyFill="1" applyAlignment="1" applyProtection="1">
      <alignment vertical="center"/>
    </xf>
    <xf numFmtId="0" fontId="52" fillId="0" borderId="0" xfId="0" applyFont="1" applyFill="1" applyAlignment="1" applyProtection="1">
      <alignment vertical="center"/>
    </xf>
    <xf numFmtId="0" fontId="6" fillId="0" borderId="0" xfId="0" applyFont="1" applyFill="1" applyAlignment="1" applyProtection="1">
      <alignment vertical="center"/>
    </xf>
    <xf numFmtId="0" fontId="19" fillId="0" borderId="0" xfId="0" applyFont="1" applyFill="1" applyAlignment="1" applyProtection="1">
      <alignment horizontal="justify" vertical="center" wrapText="1"/>
    </xf>
    <xf numFmtId="3" fontId="9" fillId="0" borderId="0" xfId="0" applyNumberFormat="1" applyFont="1" applyFill="1" applyBorder="1" applyAlignment="1" applyProtection="1">
      <alignment horizontal="center" vertical="top"/>
    </xf>
    <xf numFmtId="0" fontId="19" fillId="0" borderId="0" xfId="0" applyFont="1" applyFill="1" applyBorder="1" applyAlignment="1" applyProtection="1"/>
    <xf numFmtId="0" fontId="19" fillId="0" borderId="0" xfId="0" applyFont="1" applyFill="1" applyBorder="1" applyAlignment="1" applyProtection="1">
      <alignment vertical="center" wrapText="1"/>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Fill="1" applyBorder="1" applyProtection="1"/>
    <xf numFmtId="0" fontId="19" fillId="0" borderId="0" xfId="0" applyNumberFormat="1" applyFont="1" applyFill="1" applyBorder="1" applyAlignment="1" applyProtection="1">
      <alignment horizontal="justify" vertical="center" wrapText="1"/>
    </xf>
    <xf numFmtId="0" fontId="45" fillId="0" borderId="0" xfId="0" applyFont="1" applyFill="1" applyBorder="1" applyAlignment="1" applyProtection="1">
      <alignment horizontal="justify" vertical="center"/>
    </xf>
    <xf numFmtId="0" fontId="19" fillId="0" borderId="0" xfId="0" applyNumberFormat="1" applyFont="1" applyFill="1" applyAlignment="1" applyProtection="1">
      <alignment horizontal="justify" vertical="center" wrapText="1"/>
    </xf>
    <xf numFmtId="0" fontId="34" fillId="2" borderId="0" xfId="0" applyFont="1" applyFill="1" applyBorder="1" applyAlignment="1" applyProtection="1">
      <alignment horizontal="center" vertical="center"/>
    </xf>
    <xf numFmtId="0" fontId="12" fillId="0" borderId="0"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19" fillId="2" borderId="3"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top" wrapText="1"/>
    </xf>
    <xf numFmtId="0" fontId="13" fillId="7" borderId="0" xfId="0" applyFont="1" applyFill="1" applyBorder="1" applyAlignment="1" applyProtection="1">
      <alignment horizontal="justify" vertical="top" wrapText="1"/>
    </xf>
    <xf numFmtId="0" fontId="13" fillId="7" borderId="0" xfId="0" applyFont="1" applyFill="1" applyBorder="1" applyAlignment="1" applyProtection="1">
      <alignment horizontal="justify" vertical="top"/>
    </xf>
    <xf numFmtId="0" fontId="13" fillId="7" borderId="0"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top" wrapText="1"/>
    </xf>
    <xf numFmtId="0" fontId="13" fillId="0" borderId="6" xfId="0" applyFont="1" applyFill="1" applyBorder="1" applyAlignment="1" applyProtection="1">
      <alignment vertical="center"/>
    </xf>
    <xf numFmtId="0" fontId="63" fillId="0" borderId="0" xfId="0" applyFont="1" applyFill="1" applyBorder="1" applyAlignment="1" applyProtection="1">
      <alignment vertical="center"/>
    </xf>
    <xf numFmtId="0" fontId="12"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2" fillId="0" borderId="12" xfId="0" applyFont="1" applyFill="1" applyBorder="1" applyAlignment="1" applyProtection="1">
      <alignment horizontal="justify" vertical="top" wrapText="1"/>
    </xf>
    <xf numFmtId="0" fontId="13" fillId="0" borderId="0" xfId="0" applyFont="1" applyFill="1" applyBorder="1" applyAlignment="1" applyProtection="1">
      <alignment vertical="center"/>
    </xf>
    <xf numFmtId="0" fontId="9" fillId="2" borderId="0" xfId="0" applyNumberFormat="1"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protection locked="0"/>
    </xf>
    <xf numFmtId="0" fontId="0" fillId="0" borderId="0" xfId="0" applyProtection="1"/>
    <xf numFmtId="0" fontId="22" fillId="2" borderId="0" xfId="0" applyFont="1" applyFill="1" applyBorder="1" applyAlignment="1" applyProtection="1">
      <alignment horizontal="center" vertical="center" wrapText="1"/>
    </xf>
    <xf numFmtId="0" fontId="18" fillId="0" borderId="0" xfId="0" applyFont="1" applyFill="1" applyBorder="1" applyAlignment="1" applyProtection="1">
      <alignment horizontal="left" vertical="top" wrapText="1"/>
    </xf>
    <xf numFmtId="0" fontId="6" fillId="0" borderId="0" xfId="0" applyFont="1" applyFill="1" applyProtection="1"/>
    <xf numFmtId="0" fontId="18" fillId="2" borderId="0" xfId="0" applyFont="1" applyFill="1" applyBorder="1" applyAlignment="1" applyProtection="1">
      <alignment horizontal="center" vertical="top" wrapText="1"/>
    </xf>
    <xf numFmtId="0" fontId="18" fillId="2" borderId="0" xfId="0" applyFont="1" applyFill="1" applyBorder="1" applyAlignment="1" applyProtection="1">
      <alignment horizontal="left" vertical="top" wrapText="1"/>
    </xf>
    <xf numFmtId="0" fontId="51" fillId="7" borderId="0" xfId="2" applyFont="1" applyFill="1" applyAlignment="1" applyProtection="1">
      <alignment horizontal="right" vertical="center" wrapText="1"/>
    </xf>
    <xf numFmtId="0" fontId="0" fillId="0" borderId="4" xfId="0" applyBorder="1"/>
    <xf numFmtId="0" fontId="0" fillId="0" borderId="1" xfId="0" applyBorder="1"/>
    <xf numFmtId="0" fontId="18" fillId="2" borderId="4" xfId="0" applyFont="1" applyFill="1" applyBorder="1" applyAlignment="1" applyProtection="1">
      <alignment vertical="center"/>
    </xf>
    <xf numFmtId="0" fontId="64" fillId="3" borderId="4" xfId="0" applyFont="1" applyFill="1" applyBorder="1"/>
    <xf numFmtId="0" fontId="64" fillId="9" borderId="4" xfId="0" applyFont="1" applyFill="1" applyBorder="1" applyAlignment="1">
      <alignment horizontal="left"/>
    </xf>
    <xf numFmtId="0" fontId="65" fillId="0" borderId="4" xfId="0" applyFont="1" applyBorder="1"/>
    <xf numFmtId="0" fontId="65" fillId="9" borderId="4" xfId="0" applyFont="1" applyFill="1" applyBorder="1" applyAlignment="1">
      <alignment horizontal="left"/>
    </xf>
    <xf numFmtId="0" fontId="28" fillId="2" borderId="4"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protection locked="0"/>
    </xf>
    <xf numFmtId="0" fontId="26" fillId="2" borderId="19"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64" fillId="2" borderId="0" xfId="0" applyFont="1" applyFill="1" applyProtection="1"/>
    <xf numFmtId="0" fontId="19" fillId="2" borderId="0" xfId="0" applyFont="1" applyFill="1" applyAlignment="1" applyProtection="1">
      <alignment horizontal="center" vertical="center"/>
    </xf>
    <xf numFmtId="0" fontId="18" fillId="2" borderId="0"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protection locked="0"/>
    </xf>
    <xf numFmtId="0" fontId="28" fillId="2" borderId="0" xfId="0" applyFont="1" applyFill="1" applyBorder="1" applyAlignment="1" applyProtection="1">
      <alignment wrapText="1"/>
    </xf>
    <xf numFmtId="0" fontId="12" fillId="3" borderId="11" xfId="0" applyFont="1" applyFill="1" applyBorder="1" applyAlignment="1" applyProtection="1">
      <alignment vertical="center"/>
    </xf>
    <xf numFmtId="0" fontId="57" fillId="2" borderId="0" xfId="2" applyFont="1" applyFill="1" applyBorder="1" applyAlignment="1" applyProtection="1">
      <alignment horizontal="left" vertical="top"/>
    </xf>
    <xf numFmtId="0" fontId="57" fillId="2" borderId="0" xfId="2" applyFont="1" applyFill="1" applyProtection="1"/>
    <xf numFmtId="0" fontId="0" fillId="4" borderId="0" xfId="0" applyFill="1" applyProtection="1"/>
    <xf numFmtId="0" fontId="2" fillId="2" borderId="0" xfId="0" applyFont="1" applyFill="1" applyAlignment="1" applyProtection="1">
      <alignment horizontal="center" wrapText="1"/>
    </xf>
    <xf numFmtId="0" fontId="2" fillId="2" borderId="0" xfId="0" applyFont="1" applyFill="1" applyAlignment="1" applyProtection="1">
      <alignment horizontal="center" vertical="center" wrapText="1"/>
    </xf>
    <xf numFmtId="0" fontId="2" fillId="0" borderId="0" xfId="0" applyFont="1" applyFill="1" applyBorder="1" applyAlignment="1" applyProtection="1">
      <alignment horizontal="center" vertical="center"/>
    </xf>
    <xf numFmtId="0" fontId="2" fillId="7" borderId="0" xfId="0" applyFont="1" applyFill="1" applyAlignment="1" applyProtection="1">
      <alignment horizontal="center" vertical="center"/>
    </xf>
    <xf numFmtId="0" fontId="57" fillId="2" borderId="0" xfId="2" applyFont="1" applyFill="1" applyProtection="1">
      <protection locked="0"/>
    </xf>
    <xf numFmtId="0" fontId="57" fillId="2" borderId="0" xfId="2" applyFont="1" applyFill="1" applyAlignment="1" applyProtection="1">
      <alignment horizontal="left"/>
      <protection locked="0"/>
    </xf>
    <xf numFmtId="0" fontId="62" fillId="2" borderId="0" xfId="2" applyFont="1" applyFill="1" applyProtection="1">
      <protection locked="0"/>
    </xf>
    <xf numFmtId="0" fontId="57" fillId="2" borderId="0" xfId="2" applyFont="1" applyFill="1" applyBorder="1" applyAlignment="1" applyProtection="1">
      <alignment horizontal="left" vertical="top"/>
      <protection locked="0"/>
    </xf>
    <xf numFmtId="0" fontId="51" fillId="7" borderId="0" xfId="2" applyFont="1" applyFill="1" applyAlignment="1" applyProtection="1">
      <alignment horizontal="right" vertical="center" wrapText="1"/>
      <protection locked="0"/>
    </xf>
    <xf numFmtId="0" fontId="14" fillId="0" borderId="16"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3" fillId="0" borderId="0" xfId="0" applyFont="1" applyFill="1" applyBorder="1" applyAlignment="1" applyProtection="1">
      <alignment horizontal="right" vertical="center" wrapText="1"/>
    </xf>
    <xf numFmtId="0" fontId="13" fillId="0" borderId="15"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top" wrapText="1"/>
    </xf>
    <xf numFmtId="0" fontId="13" fillId="2" borderId="0" xfId="0" applyFont="1" applyFill="1" applyBorder="1" applyAlignment="1" applyProtection="1">
      <alignment horizontal="justify" vertical="center" wrapText="1"/>
    </xf>
    <xf numFmtId="0" fontId="13" fillId="0" borderId="0" xfId="0" applyFont="1" applyFill="1" applyBorder="1" applyAlignment="1" applyProtection="1">
      <alignment horizontal="justify" vertical="center" wrapText="1"/>
    </xf>
    <xf numFmtId="0" fontId="32" fillId="2" borderId="15" xfId="0" applyFont="1" applyFill="1" applyBorder="1" applyAlignment="1" applyProtection="1">
      <alignment horizontal="left" vertical="center" wrapText="1"/>
    </xf>
    <xf numFmtId="2" fontId="32" fillId="2" borderId="15" xfId="0" applyNumberFormat="1" applyFont="1" applyFill="1" applyBorder="1" applyAlignment="1" applyProtection="1">
      <alignment horizontal="left" vertical="center" wrapText="1"/>
    </xf>
    <xf numFmtId="0" fontId="13" fillId="2" borderId="0"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justify" wrapText="1"/>
    </xf>
    <xf numFmtId="0" fontId="13" fillId="0" borderId="12" xfId="0" applyFont="1" applyFill="1" applyBorder="1" applyAlignment="1" applyProtection="1">
      <alignment horizontal="justify" vertical="center" wrapText="1"/>
    </xf>
    <xf numFmtId="0" fontId="13" fillId="7" borderId="0" xfId="0" applyFont="1" applyFill="1" applyBorder="1" applyAlignment="1" applyProtection="1">
      <alignment horizontal="justify" vertical="center"/>
    </xf>
    <xf numFmtId="0" fontId="13" fillId="7" borderId="0" xfId="0" applyFont="1" applyFill="1" applyBorder="1" applyAlignment="1" applyProtection="1">
      <alignment horizontal="justify" vertical="center" wrapText="1"/>
    </xf>
    <xf numFmtId="0" fontId="11" fillId="3" borderId="0" xfId="0" applyFont="1" applyFill="1" applyBorder="1" applyAlignment="1" applyProtection="1">
      <alignment horizontal="justify" vertical="top" wrapText="1"/>
    </xf>
    <xf numFmtId="0" fontId="11" fillId="3" borderId="10" xfId="0" applyFont="1" applyFill="1" applyBorder="1" applyAlignment="1" applyProtection="1">
      <alignment horizontal="justify" vertical="top" wrapText="1"/>
    </xf>
    <xf numFmtId="0" fontId="66" fillId="3" borderId="5" xfId="0" applyFont="1" applyFill="1" applyBorder="1" applyAlignment="1" applyProtection="1">
      <alignment horizontal="left" vertical="center"/>
    </xf>
    <xf numFmtId="0" fontId="66" fillId="3" borderId="6" xfId="0" applyFont="1" applyFill="1" applyBorder="1" applyAlignment="1" applyProtection="1">
      <alignment horizontal="left" vertical="center"/>
    </xf>
    <xf numFmtId="0" fontId="66" fillId="3" borderId="7" xfId="0" applyFont="1" applyFill="1" applyBorder="1" applyAlignment="1" applyProtection="1">
      <alignment horizontal="left" vertical="center"/>
    </xf>
    <xf numFmtId="0" fontId="32" fillId="3" borderId="9" xfId="0"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0" fontId="32" fillId="3" borderId="10" xfId="0" applyFont="1" applyFill="1" applyBorder="1" applyAlignment="1" applyProtection="1">
      <alignment horizontal="left" vertical="center"/>
    </xf>
    <xf numFmtId="0" fontId="13" fillId="3" borderId="12" xfId="0" applyFont="1" applyFill="1" applyBorder="1" applyAlignment="1" applyProtection="1">
      <alignment horizontal="justify" vertical="center"/>
    </xf>
    <xf numFmtId="0" fontId="13" fillId="3" borderId="13" xfId="0" applyFont="1" applyFill="1" applyBorder="1" applyAlignment="1" applyProtection="1">
      <alignment horizontal="justify"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8" fillId="7" borderId="16" xfId="0" applyFont="1" applyFill="1" applyBorder="1" applyAlignment="1" applyProtection="1">
      <alignment horizontal="center" vertical="center"/>
    </xf>
    <xf numFmtId="0" fontId="8" fillId="7" borderId="17"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0" fillId="2" borderId="0" xfId="0" applyFont="1" applyFill="1" applyAlignment="1" applyProtection="1">
      <alignment horizontal="center" vertical="center" wrapText="1"/>
    </xf>
    <xf numFmtId="0" fontId="11" fillId="7" borderId="15" xfId="0" applyFont="1" applyFill="1" applyBorder="1" applyAlignment="1" applyProtection="1">
      <alignment horizontal="center"/>
      <protection locked="0"/>
    </xf>
    <xf numFmtId="0" fontId="19" fillId="2" borderId="18" xfId="0" applyFont="1" applyFill="1" applyBorder="1" applyAlignment="1" applyProtection="1">
      <alignment horizontal="center" vertical="center"/>
    </xf>
    <xf numFmtId="0" fontId="18" fillId="7" borderId="9" xfId="0" applyFont="1" applyFill="1" applyBorder="1" applyAlignment="1" applyProtection="1">
      <alignment horizontal="center" vertical="center"/>
      <protection locked="0"/>
    </xf>
    <xf numFmtId="0" fontId="18" fillId="7" borderId="0" xfId="0"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18" fillId="7" borderId="13" xfId="0" applyFont="1" applyFill="1" applyBorder="1" applyAlignment="1" applyProtection="1">
      <alignment horizontal="center" vertical="center"/>
      <protection locked="0"/>
    </xf>
    <xf numFmtId="0" fontId="9" fillId="2" borderId="0" xfId="0" applyFont="1" applyFill="1" applyBorder="1" applyAlignment="1" applyProtection="1">
      <alignment horizontal="justify" vertical="center" wrapText="1"/>
    </xf>
    <xf numFmtId="0" fontId="11" fillId="2" borderId="15" xfId="0" applyFont="1" applyFill="1" applyBorder="1" applyAlignment="1" applyProtection="1">
      <alignment horizontal="left"/>
      <protection locked="0"/>
    </xf>
    <xf numFmtId="0" fontId="11" fillId="7" borderId="2" xfId="0" applyFont="1" applyFill="1" applyBorder="1" applyAlignment="1" applyProtection="1">
      <alignment horizontal="left"/>
      <protection locked="0"/>
    </xf>
    <xf numFmtId="0" fontId="11" fillId="7" borderId="15" xfId="0" applyFont="1" applyFill="1" applyBorder="1" applyAlignment="1" applyProtection="1">
      <alignment horizontal="left"/>
      <protection locked="0"/>
    </xf>
    <xf numFmtId="0" fontId="11" fillId="7" borderId="2" xfId="0" applyFont="1" applyFill="1" applyBorder="1" applyAlignment="1" applyProtection="1">
      <alignment horizontal="center"/>
      <protection locked="0"/>
    </xf>
    <xf numFmtId="0" fontId="7" fillId="2" borderId="15" xfId="2" applyFont="1" applyFill="1" applyBorder="1" applyAlignment="1" applyProtection="1">
      <alignment horizontal="center"/>
      <protection locked="0"/>
    </xf>
    <xf numFmtId="0" fontId="18" fillId="2" borderId="15" xfId="0" applyFont="1" applyFill="1" applyBorder="1" applyAlignment="1" applyProtection="1">
      <alignment horizontal="center"/>
      <protection locked="0"/>
    </xf>
    <xf numFmtId="0" fontId="18" fillId="2" borderId="15" xfId="0" applyFont="1" applyFill="1" applyBorder="1" applyAlignment="1" applyProtection="1">
      <alignment horizontal="left"/>
      <protection locked="0"/>
    </xf>
    <xf numFmtId="0" fontId="18" fillId="2" borderId="2" xfId="0" applyFont="1" applyFill="1" applyBorder="1" applyAlignment="1" applyProtection="1">
      <alignment horizontal="left"/>
      <protection locked="0"/>
    </xf>
    <xf numFmtId="0" fontId="18" fillId="2" borderId="2" xfId="0" applyFont="1" applyFill="1" applyBorder="1" applyAlignment="1" applyProtection="1">
      <alignment horizontal="center"/>
      <protection locked="0"/>
    </xf>
    <xf numFmtId="0" fontId="18" fillId="2" borderId="1"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20" fillId="2" borderId="0" xfId="0" applyFont="1" applyFill="1" applyBorder="1" applyAlignment="1" applyProtection="1">
      <alignment horizontal="justify" vertical="center" wrapText="1"/>
    </xf>
    <xf numFmtId="0" fontId="20" fillId="0" borderId="0" xfId="0" applyFont="1" applyFill="1" applyBorder="1" applyAlignment="1" applyProtection="1">
      <alignment horizontal="justify" vertical="center" wrapText="1"/>
    </xf>
    <xf numFmtId="0" fontId="19" fillId="2" borderId="0" xfId="0" applyNumberFormat="1" applyFont="1" applyFill="1" applyAlignment="1" applyProtection="1">
      <alignment horizontal="justify" vertical="top" wrapText="1"/>
    </xf>
    <xf numFmtId="0" fontId="20" fillId="2" borderId="0" xfId="0" applyNumberFormat="1" applyFont="1" applyFill="1" applyBorder="1" applyAlignment="1" applyProtection="1">
      <alignment horizontal="justify" vertical="center" wrapText="1"/>
    </xf>
    <xf numFmtId="0" fontId="27" fillId="2" borderId="0" xfId="0" applyNumberFormat="1" applyFont="1" applyFill="1" applyAlignment="1" applyProtection="1">
      <alignment horizontal="justify" vertical="center" wrapText="1"/>
    </xf>
    <xf numFmtId="0" fontId="21" fillId="2" borderId="23"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wrapText="1"/>
    </xf>
    <xf numFmtId="0" fontId="21" fillId="2" borderId="24"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wrapText="1"/>
    </xf>
    <xf numFmtId="0" fontId="21" fillId="2" borderId="25" xfId="0" applyFont="1" applyFill="1" applyBorder="1" applyAlignment="1" applyProtection="1">
      <alignment horizontal="left" vertical="center" wrapText="1"/>
    </xf>
    <xf numFmtId="0" fontId="20" fillId="2" borderId="25" xfId="0" applyFont="1" applyFill="1" applyBorder="1" applyAlignment="1" applyProtection="1">
      <alignment horizontal="justify" vertical="center" wrapText="1"/>
    </xf>
    <xf numFmtId="0" fontId="20" fillId="2" borderId="15" xfId="0" applyFont="1" applyFill="1" applyBorder="1" applyAlignment="1" applyProtection="1">
      <alignment horizontal="justify" vertical="center" wrapText="1"/>
    </xf>
    <xf numFmtId="0" fontId="20" fillId="2" borderId="27" xfId="0" applyFont="1" applyFill="1" applyBorder="1" applyAlignment="1" applyProtection="1">
      <alignment horizontal="justify" vertical="center" wrapText="1"/>
    </xf>
    <xf numFmtId="0" fontId="26" fillId="2" borderId="4"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6" fillId="2" borderId="2" xfId="0" applyFont="1" applyFill="1" applyBorder="1" applyAlignment="1" applyProtection="1">
      <alignment horizontal="center" vertical="center"/>
      <protection locked="0"/>
    </xf>
    <xf numFmtId="0" fontId="26" fillId="2" borderId="3"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xf>
    <xf numFmtId="0" fontId="22" fillId="2" borderId="1" xfId="0" applyFont="1" applyFill="1" applyBorder="1" applyAlignment="1" applyProtection="1">
      <alignment horizontal="center" vertical="top" wrapText="1"/>
      <protection locked="0"/>
    </xf>
    <xf numFmtId="0" fontId="22" fillId="2" borderId="2" xfId="0" applyFont="1" applyFill="1" applyBorder="1" applyAlignment="1" applyProtection="1">
      <alignment horizontal="center" vertical="top" wrapText="1"/>
      <protection locked="0"/>
    </xf>
    <xf numFmtId="0" fontId="22" fillId="2" borderId="3" xfId="0" applyFont="1" applyFill="1" applyBorder="1" applyAlignment="1" applyProtection="1">
      <alignment horizontal="center" vertical="top" wrapText="1"/>
      <protection locked="0"/>
    </xf>
    <xf numFmtId="0" fontId="19" fillId="5" borderId="60" xfId="0" applyFont="1" applyFill="1" applyBorder="1" applyAlignment="1" applyProtection="1">
      <alignment horizontal="center" vertical="center"/>
    </xf>
    <xf numFmtId="0" fontId="19" fillId="5" borderId="61" xfId="0" applyFont="1" applyFill="1" applyBorder="1" applyAlignment="1" applyProtection="1">
      <alignment horizontal="center" vertical="center"/>
    </xf>
    <xf numFmtId="0" fontId="19" fillId="5" borderId="62"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2" fillId="2" borderId="0" xfId="0" applyNumberFormat="1" applyFont="1" applyFill="1" applyBorder="1" applyAlignment="1" applyProtection="1">
      <alignment horizontal="center" vertical="center" wrapText="1"/>
    </xf>
    <xf numFmtId="0" fontId="22" fillId="2" borderId="25"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protection locked="0"/>
    </xf>
    <xf numFmtId="0" fontId="23" fillId="2" borderId="2" xfId="0" applyNumberFormat="1" applyFont="1" applyFill="1" applyBorder="1" applyAlignment="1" applyProtection="1">
      <alignment horizontal="center" vertical="center" wrapText="1"/>
      <protection locked="0"/>
    </xf>
    <xf numFmtId="0" fontId="23" fillId="2" borderId="3" xfId="0" applyNumberFormat="1" applyFont="1" applyFill="1" applyBorder="1" applyAlignment="1" applyProtection="1">
      <alignment horizontal="center" vertical="center" wrapText="1"/>
      <protection locked="0"/>
    </xf>
    <xf numFmtId="0" fontId="20" fillId="2" borderId="0" xfId="0" applyFont="1" applyFill="1" applyAlignment="1" applyProtection="1">
      <alignment horizontal="justify" vertical="center" wrapText="1"/>
    </xf>
    <xf numFmtId="0" fontId="18" fillId="2" borderId="1"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top" wrapText="1"/>
    </xf>
    <xf numFmtId="0" fontId="19" fillId="2" borderId="2" xfId="0" applyFont="1" applyFill="1" applyBorder="1" applyAlignment="1" applyProtection="1">
      <alignment horizontal="center" vertical="top" wrapText="1"/>
    </xf>
    <xf numFmtId="0" fontId="19" fillId="2" borderId="3" xfId="0" applyFont="1" applyFill="1" applyBorder="1" applyAlignment="1" applyProtection="1">
      <alignment horizontal="center" vertical="top" wrapText="1"/>
    </xf>
    <xf numFmtId="0" fontId="23" fillId="2" borderId="33" xfId="0" applyFont="1" applyFill="1" applyBorder="1" applyAlignment="1" applyProtection="1">
      <alignment horizontal="center" vertical="center" wrapText="1"/>
    </xf>
    <xf numFmtId="0" fontId="20" fillId="0" borderId="0" xfId="0" applyNumberFormat="1" applyFont="1" applyFill="1" applyAlignment="1" applyProtection="1">
      <alignment horizontal="justify" vertical="center" wrapText="1"/>
    </xf>
    <xf numFmtId="0" fontId="19" fillId="0" borderId="1"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19" fillId="2" borderId="2" xfId="0" applyNumberFormat="1" applyFont="1" applyFill="1" applyBorder="1" applyAlignment="1" applyProtection="1">
      <alignment horizontal="center" vertical="center" wrapText="1"/>
    </xf>
    <xf numFmtId="0" fontId="19" fillId="2" borderId="3"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left" vertical="center" wrapText="1"/>
    </xf>
    <xf numFmtId="0" fontId="18" fillId="2" borderId="1" xfId="0" applyFont="1" applyFill="1" applyBorder="1" applyAlignment="1" applyProtection="1">
      <alignment horizontal="center" vertical="top" wrapText="1"/>
      <protection locked="0"/>
    </xf>
    <xf numFmtId="0" fontId="18" fillId="2" borderId="2" xfId="0" applyFont="1" applyFill="1" applyBorder="1" applyAlignment="1" applyProtection="1">
      <alignment horizontal="center" vertical="top" wrapText="1"/>
      <protection locked="0"/>
    </xf>
    <xf numFmtId="0" fontId="18" fillId="2" borderId="3" xfId="0" applyFont="1" applyFill="1" applyBorder="1" applyAlignment="1" applyProtection="1">
      <alignment horizontal="center" vertical="top" wrapText="1"/>
      <protection locked="0"/>
    </xf>
    <xf numFmtId="0" fontId="22" fillId="2" borderId="1"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textRotation="90" wrapText="1"/>
    </xf>
    <xf numFmtId="0" fontId="26" fillId="2" borderId="1" xfId="0" applyFont="1" applyFill="1" applyBorder="1" applyAlignment="1" applyProtection="1">
      <alignment horizontal="center" vertical="top"/>
      <protection locked="0"/>
    </xf>
    <xf numFmtId="0" fontId="26" fillId="2" borderId="2" xfId="0" applyFont="1" applyFill="1" applyBorder="1" applyAlignment="1" applyProtection="1">
      <alignment horizontal="center" vertical="top"/>
      <protection locked="0"/>
    </xf>
    <xf numFmtId="0" fontId="26" fillId="2" borderId="3" xfId="0" applyFont="1" applyFill="1" applyBorder="1" applyAlignment="1" applyProtection="1">
      <alignment horizontal="center" vertical="top"/>
      <protection locked="0"/>
    </xf>
    <xf numFmtId="0" fontId="0" fillId="2" borderId="4" xfId="0" applyFont="1" applyFill="1" applyBorder="1" applyAlignment="1" applyProtection="1">
      <alignment horizontal="center"/>
      <protection locked="0"/>
    </xf>
    <xf numFmtId="0" fontId="26" fillId="2" borderId="4"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xf>
    <xf numFmtId="0" fontId="26" fillId="2" borderId="18" xfId="0" applyFont="1" applyFill="1" applyBorder="1" applyAlignment="1" applyProtection="1">
      <alignment horizontal="left" vertical="center"/>
    </xf>
    <xf numFmtId="0" fontId="26" fillId="2" borderId="24" xfId="0" applyFont="1" applyFill="1" applyBorder="1" applyAlignment="1" applyProtection="1">
      <alignment horizontal="left" vertical="center"/>
    </xf>
    <xf numFmtId="0" fontId="19" fillId="2" borderId="4" xfId="0" applyFont="1" applyFill="1" applyBorder="1" applyAlignment="1" applyProtection="1">
      <alignment horizontal="center" vertical="center" wrapText="1"/>
    </xf>
    <xf numFmtId="0" fontId="26" fillId="2" borderId="23" xfId="0" applyFont="1" applyFill="1" applyBorder="1" applyAlignment="1" applyProtection="1">
      <alignment horizontal="left" vertical="center" wrapText="1"/>
    </xf>
    <xf numFmtId="0" fontId="26" fillId="2" borderId="18" xfId="0" applyFont="1" applyFill="1" applyBorder="1" applyAlignment="1" applyProtection="1">
      <alignment horizontal="left" vertical="center" wrapText="1"/>
    </xf>
    <xf numFmtId="0" fontId="26" fillId="2" borderId="24"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28" fillId="2" borderId="4" xfId="0" applyFont="1" applyFill="1" applyBorder="1" applyAlignment="1" applyProtection="1">
      <alignment horizontal="center"/>
    </xf>
    <xf numFmtId="0" fontId="19" fillId="2" borderId="33" xfId="0" applyNumberFormat="1" applyFont="1" applyFill="1" applyBorder="1" applyAlignment="1" applyProtection="1">
      <alignment horizontal="center" vertical="center" textRotation="90" wrapText="1"/>
    </xf>
    <xf numFmtId="0" fontId="19" fillId="2" borderId="4" xfId="0" applyFont="1" applyFill="1" applyBorder="1" applyAlignment="1" applyProtection="1">
      <alignment horizontal="center" vertical="center" textRotation="90"/>
    </xf>
    <xf numFmtId="0" fontId="20" fillId="2" borderId="0" xfId="0" applyFont="1" applyFill="1" applyAlignment="1" applyProtection="1">
      <alignment horizontal="left" vertical="center" wrapText="1"/>
    </xf>
    <xf numFmtId="0" fontId="20" fillId="2" borderId="0" xfId="0" applyNumberFormat="1" applyFont="1" applyFill="1" applyBorder="1" applyAlignment="1" applyProtection="1">
      <alignment horizontal="left" vertical="center" wrapText="1"/>
    </xf>
    <xf numFmtId="0" fontId="28" fillId="2" borderId="4"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wrapText="1"/>
    </xf>
    <xf numFmtId="0" fontId="28" fillId="2" borderId="3" xfId="0" applyFont="1" applyFill="1" applyBorder="1" applyAlignment="1" applyProtection="1">
      <alignment horizontal="center" vertical="center" wrapText="1"/>
    </xf>
    <xf numFmtId="0" fontId="28" fillId="2" borderId="1" xfId="0" applyFont="1" applyFill="1" applyBorder="1" applyAlignment="1" applyProtection="1">
      <alignment horizontal="center" vertical="center" wrapText="1"/>
    </xf>
    <xf numFmtId="0" fontId="26" fillId="2" borderId="4" xfId="0" applyFont="1" applyFill="1" applyBorder="1" applyAlignment="1" applyProtection="1">
      <alignment horizontal="justify" vertical="center"/>
    </xf>
    <xf numFmtId="0" fontId="26" fillId="2" borderId="4"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xf>
    <xf numFmtId="0" fontId="26" fillId="2" borderId="2" xfId="0" applyFont="1" applyFill="1" applyBorder="1" applyAlignment="1" applyProtection="1">
      <alignment horizontal="justify" vertical="center"/>
    </xf>
    <xf numFmtId="0" fontId="26" fillId="2" borderId="3" xfId="0" applyFont="1" applyFill="1" applyBorder="1" applyAlignment="1" applyProtection="1">
      <alignment horizontal="justify" vertical="center"/>
    </xf>
    <xf numFmtId="0" fontId="28" fillId="2" borderId="4" xfId="0" applyFont="1" applyFill="1" applyBorder="1" applyAlignment="1" applyProtection="1">
      <alignment horizontal="center" vertical="center" textRotation="90"/>
    </xf>
    <xf numFmtId="0" fontId="21" fillId="0" borderId="0" xfId="0" applyNumberFormat="1" applyFont="1" applyFill="1" applyAlignment="1" applyProtection="1">
      <alignment horizontal="justify" vertical="center" wrapText="1"/>
    </xf>
    <xf numFmtId="0" fontId="53" fillId="0" borderId="0" xfId="2" applyFont="1" applyFill="1" applyAlignment="1" applyProtection="1">
      <alignment vertical="center"/>
      <protection locked="0"/>
    </xf>
    <xf numFmtId="0" fontId="44" fillId="2" borderId="4"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textRotation="90"/>
    </xf>
    <xf numFmtId="0" fontId="28" fillId="2" borderId="34" xfId="0" applyFont="1" applyFill="1" applyBorder="1" applyAlignment="1" applyProtection="1">
      <alignment horizontal="center" vertical="center" textRotation="90"/>
    </xf>
    <xf numFmtId="0" fontId="28" fillId="2" borderId="23" xfId="0" applyFont="1" applyFill="1" applyBorder="1" applyAlignment="1" applyProtection="1">
      <alignment horizontal="center" vertical="center" wrapText="1"/>
    </xf>
    <xf numFmtId="0" fontId="28" fillId="2" borderId="18" xfId="0" applyFont="1" applyFill="1" applyBorder="1" applyAlignment="1" applyProtection="1">
      <alignment horizontal="center" vertical="center" wrapText="1"/>
    </xf>
    <xf numFmtId="0" fontId="28" fillId="2" borderId="24"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textRotation="90" wrapText="1"/>
    </xf>
    <xf numFmtId="0" fontId="19" fillId="2" borderId="0" xfId="0" applyFont="1" applyFill="1" applyAlignment="1" applyProtection="1">
      <alignment horizontal="justify" vertical="top" wrapText="1"/>
    </xf>
    <xf numFmtId="0" fontId="20" fillId="2" borderId="0" xfId="0" applyNumberFormat="1" applyFont="1" applyFill="1" applyAlignment="1" applyProtection="1">
      <alignment horizontal="justify" vertical="center" wrapText="1"/>
    </xf>
    <xf numFmtId="0" fontId="28" fillId="0" borderId="4"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8" fillId="0" borderId="4" xfId="0" applyFont="1" applyBorder="1" applyAlignment="1">
      <alignment horizontal="center" vertical="center"/>
    </xf>
    <xf numFmtId="0" fontId="19" fillId="2" borderId="4" xfId="0" applyNumberFormat="1" applyFont="1" applyFill="1" applyBorder="1" applyAlignment="1" applyProtection="1">
      <alignment horizontal="center" vertical="center" wrapText="1"/>
    </xf>
    <xf numFmtId="0" fontId="22" fillId="2" borderId="15"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18" fillId="2" borderId="1"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NumberFormat="1" applyFont="1" applyFill="1" applyBorder="1" applyAlignment="1" applyProtection="1">
      <alignment horizontal="center" vertical="center" wrapText="1"/>
      <protection locked="0"/>
    </xf>
    <xf numFmtId="0" fontId="26" fillId="2" borderId="4" xfId="0" applyFont="1" applyFill="1" applyBorder="1" applyAlignment="1" applyProtection="1">
      <alignment horizontal="center" vertical="center" wrapText="1"/>
      <protection locked="0"/>
    </xf>
    <xf numFmtId="0" fontId="26" fillId="2" borderId="23" xfId="0" applyFont="1" applyFill="1" applyBorder="1" applyAlignment="1" applyProtection="1">
      <alignment horizontal="justify" vertical="center" wrapText="1"/>
    </xf>
    <xf numFmtId="0" fontId="26" fillId="2" borderId="18" xfId="0" applyFont="1" applyFill="1" applyBorder="1" applyAlignment="1" applyProtection="1">
      <alignment horizontal="justify" vertical="center" wrapText="1"/>
    </xf>
    <xf numFmtId="0" fontId="26" fillId="2" borderId="24" xfId="0" applyFont="1" applyFill="1" applyBorder="1" applyAlignment="1" applyProtection="1">
      <alignment horizontal="justify" vertical="center" wrapText="1"/>
    </xf>
    <xf numFmtId="0" fontId="18" fillId="2" borderId="1"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20" fillId="2" borderId="0" xfId="0" applyNumberFormat="1" applyFont="1" applyFill="1" applyAlignment="1">
      <alignment horizontal="justify" vertical="center" wrapText="1"/>
    </xf>
    <xf numFmtId="0" fontId="19" fillId="6" borderId="60" xfId="0" applyFont="1" applyFill="1" applyBorder="1" applyAlignment="1" applyProtection="1">
      <alignment horizontal="center" vertical="center"/>
    </xf>
    <xf numFmtId="0" fontId="19" fillId="6" borderId="61" xfId="0" applyFont="1" applyFill="1" applyBorder="1" applyAlignment="1" applyProtection="1">
      <alignment horizontal="center" vertical="center"/>
    </xf>
    <xf numFmtId="0" fontId="19" fillId="6" borderId="62" xfId="0" applyFont="1" applyFill="1" applyBorder="1" applyAlignment="1" applyProtection="1">
      <alignment horizontal="center" vertical="center"/>
    </xf>
    <xf numFmtId="0" fontId="19" fillId="2" borderId="16"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8" fillId="2" borderId="2" xfId="0" applyNumberFormat="1" applyFont="1" applyFill="1" applyBorder="1" applyAlignment="1" applyProtection="1">
      <alignment horizontal="center" vertical="center" wrapText="1"/>
      <protection locked="0"/>
    </xf>
    <xf numFmtId="0" fontId="18" fillId="2" borderId="3" xfId="0" applyNumberFormat="1" applyFont="1" applyFill="1" applyBorder="1" applyAlignment="1" applyProtection="1">
      <alignment horizontal="center" vertical="center" wrapText="1"/>
      <protection locked="0"/>
    </xf>
    <xf numFmtId="0" fontId="18" fillId="2" borderId="28" xfId="0" applyNumberFormat="1" applyFont="1" applyFill="1" applyBorder="1" applyAlignment="1" applyProtection="1">
      <alignment horizontal="center" vertical="center" wrapText="1"/>
    </xf>
    <xf numFmtId="0" fontId="18" fillId="2" borderId="15" xfId="0" applyNumberFormat="1" applyFont="1" applyFill="1" applyBorder="1" applyAlignment="1" applyProtection="1">
      <alignment horizontal="center" vertical="center" wrapText="1"/>
    </xf>
    <xf numFmtId="0" fontId="18" fillId="2" borderId="27" xfId="0" applyNumberFormat="1" applyFont="1" applyFill="1" applyBorder="1" applyAlignment="1" applyProtection="1">
      <alignment horizontal="center" vertical="center" wrapText="1"/>
    </xf>
    <xf numFmtId="0" fontId="19" fillId="0" borderId="0" xfId="0" applyNumberFormat="1" applyFont="1" applyFill="1" applyAlignment="1" applyProtection="1">
      <alignment horizontal="justify" vertical="top" wrapText="1"/>
    </xf>
    <xf numFmtId="0" fontId="19" fillId="0" borderId="33" xfId="0" applyNumberFormat="1" applyFont="1" applyFill="1" applyBorder="1" applyAlignment="1" applyProtection="1">
      <alignment horizontal="center" vertical="center"/>
    </xf>
    <xf numFmtId="0" fontId="19" fillId="0" borderId="4" xfId="0" applyNumberFormat="1" applyFont="1" applyFill="1" applyBorder="1" applyAlignment="1" applyProtection="1">
      <alignment horizontal="center" vertical="center"/>
    </xf>
    <xf numFmtId="0" fontId="0" fillId="0" borderId="4" xfId="0" applyBorder="1" applyAlignment="1" applyProtection="1">
      <alignment horizontal="center" vertical="center"/>
      <protection locked="0"/>
    </xf>
    <xf numFmtId="0" fontId="18" fillId="2" borderId="4" xfId="0" applyNumberFormat="1" applyFont="1" applyFill="1" applyBorder="1" applyAlignment="1" applyProtection="1">
      <alignment horizontal="center" vertical="center" wrapText="1"/>
      <protection locked="0"/>
    </xf>
    <xf numFmtId="0" fontId="19" fillId="2" borderId="1" xfId="1" applyNumberFormat="1" applyFont="1" applyFill="1" applyBorder="1" applyAlignment="1" applyProtection="1">
      <alignment horizontal="center" vertical="center" wrapText="1"/>
      <protection locked="0"/>
    </xf>
    <xf numFmtId="0" fontId="19" fillId="2" borderId="2" xfId="1" applyNumberFormat="1" applyFont="1" applyFill="1" applyBorder="1" applyAlignment="1" applyProtection="1">
      <alignment horizontal="center" vertical="center" wrapText="1"/>
      <protection locked="0"/>
    </xf>
    <xf numFmtId="0" fontId="19" fillId="2" borderId="3" xfId="1" applyNumberFormat="1" applyFont="1" applyFill="1" applyBorder="1" applyAlignment="1" applyProtection="1">
      <alignment horizontal="center" vertical="center" wrapText="1"/>
      <protection locked="0"/>
    </xf>
    <xf numFmtId="0" fontId="20" fillId="0" borderId="25" xfId="0" applyFont="1" applyFill="1" applyBorder="1" applyAlignment="1" applyProtection="1">
      <alignment horizontal="justify" vertical="center" wrapText="1"/>
    </xf>
    <xf numFmtId="0" fontId="19" fillId="2" borderId="33" xfId="0" applyFont="1" applyFill="1" applyBorder="1" applyAlignment="1" applyProtection="1">
      <alignment horizontal="center" vertical="center" wrapText="1"/>
    </xf>
    <xf numFmtId="0" fontId="19" fillId="2" borderId="23" xfId="0" applyNumberFormat="1" applyFont="1" applyFill="1" applyBorder="1" applyAlignment="1" applyProtection="1">
      <alignment horizontal="center" vertical="center" wrapText="1"/>
    </xf>
    <xf numFmtId="0" fontId="19" fillId="2" borderId="18" xfId="0" applyNumberFormat="1" applyFont="1" applyFill="1" applyBorder="1" applyAlignment="1" applyProtection="1">
      <alignment horizontal="center" vertical="center" wrapText="1"/>
    </xf>
    <xf numFmtId="0" fontId="19" fillId="2" borderId="24" xfId="0" applyNumberFormat="1" applyFont="1" applyFill="1" applyBorder="1" applyAlignment="1" applyProtection="1">
      <alignment horizontal="center" vertical="center" wrapText="1"/>
    </xf>
    <xf numFmtId="0" fontId="19" fillId="2" borderId="28" xfId="0" applyNumberFormat="1" applyFont="1" applyFill="1" applyBorder="1" applyAlignment="1" applyProtection="1">
      <alignment horizontal="center" vertical="center" wrapText="1"/>
    </xf>
    <xf numFmtId="0" fontId="19" fillId="2" borderId="15" xfId="0" applyNumberFormat="1" applyFont="1" applyFill="1" applyBorder="1" applyAlignment="1" applyProtection="1">
      <alignment horizontal="center" vertical="center" wrapText="1"/>
    </xf>
    <xf numFmtId="0" fontId="19" fillId="2" borderId="27" xfId="0" applyNumberFormat="1"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3" fontId="26" fillId="2" borderId="1" xfId="0" applyNumberFormat="1" applyFont="1" applyFill="1" applyBorder="1" applyAlignment="1" applyProtection="1">
      <alignment horizontal="center" vertical="center" shrinkToFit="1"/>
      <protection locked="0"/>
    </xf>
    <xf numFmtId="3" fontId="26" fillId="2" borderId="2" xfId="0" applyNumberFormat="1" applyFont="1" applyFill="1" applyBorder="1" applyAlignment="1" applyProtection="1">
      <alignment horizontal="center" vertical="center" shrinkToFit="1"/>
      <protection locked="0"/>
    </xf>
    <xf numFmtId="3" fontId="26" fillId="2" borderId="3" xfId="0" applyNumberFormat="1" applyFont="1" applyFill="1" applyBorder="1" applyAlignment="1" applyProtection="1">
      <alignment horizontal="center" vertical="center" shrinkToFit="1"/>
      <protection locked="0"/>
    </xf>
    <xf numFmtId="0" fontId="26" fillId="2" borderId="32"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3" fontId="18" fillId="2" borderId="1" xfId="0" applyNumberFormat="1" applyFont="1" applyFill="1" applyBorder="1" applyAlignment="1" applyProtection="1">
      <alignment horizontal="center" vertical="center" shrinkToFit="1"/>
      <protection locked="0"/>
    </xf>
    <xf numFmtId="3" fontId="18" fillId="2" borderId="2" xfId="0" applyNumberFormat="1" applyFont="1" applyFill="1" applyBorder="1" applyAlignment="1" applyProtection="1">
      <alignment horizontal="center" vertical="center" shrinkToFit="1"/>
      <protection locked="0"/>
    </xf>
    <xf numFmtId="3" fontId="18" fillId="2" borderId="3" xfId="0" applyNumberFormat="1" applyFont="1" applyFill="1" applyBorder="1" applyAlignment="1" applyProtection="1">
      <alignment horizontal="center" vertical="center" shrinkToFit="1"/>
      <protection locked="0"/>
    </xf>
    <xf numFmtId="0" fontId="20" fillId="0" borderId="15" xfId="0" applyNumberFormat="1" applyFont="1" applyFill="1" applyBorder="1" applyAlignment="1" applyProtection="1">
      <alignment horizontal="justify" vertical="center" wrapText="1"/>
    </xf>
    <xf numFmtId="0" fontId="20" fillId="0" borderId="27" xfId="0" applyNumberFormat="1" applyFont="1" applyFill="1" applyBorder="1" applyAlignment="1" applyProtection="1">
      <alignment horizontal="justify" vertical="center" wrapText="1"/>
    </xf>
    <xf numFmtId="0" fontId="19" fillId="0" borderId="0" xfId="0" applyFont="1" applyFill="1" applyAlignment="1" applyProtection="1">
      <alignment horizontal="justify" vertical="top" wrapText="1"/>
    </xf>
    <xf numFmtId="0" fontId="20" fillId="0" borderId="0" xfId="0" applyNumberFormat="1" applyFont="1" applyFill="1" applyBorder="1" applyAlignment="1" applyProtection="1">
      <alignment horizontal="justify" vertical="center" wrapText="1"/>
    </xf>
    <xf numFmtId="3" fontId="19" fillId="2" borderId="16" xfId="0" applyNumberFormat="1" applyFont="1" applyFill="1" applyBorder="1" applyAlignment="1" applyProtection="1">
      <alignment horizontal="center" vertical="center" shrinkToFit="1"/>
      <protection locked="0"/>
    </xf>
    <xf numFmtId="3" fontId="19" fillId="2" borderId="14" xfId="0" applyNumberFormat="1" applyFont="1" applyFill="1" applyBorder="1" applyAlignment="1" applyProtection="1">
      <alignment horizontal="center" vertical="center" shrinkToFit="1"/>
      <protection locked="0"/>
    </xf>
    <xf numFmtId="3" fontId="19" fillId="2" borderId="17" xfId="0" applyNumberFormat="1" applyFont="1" applyFill="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28"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27" xfId="0" applyFont="1" applyFill="1" applyBorder="1" applyAlignment="1" applyProtection="1">
      <alignment horizontal="center" vertical="center" wrapText="1"/>
    </xf>
    <xf numFmtId="0" fontId="19" fillId="5" borderId="63" xfId="0" applyFont="1" applyFill="1" applyBorder="1" applyAlignment="1" applyProtection="1">
      <alignment horizontal="center" vertical="center"/>
    </xf>
    <xf numFmtId="0" fontId="19" fillId="5" borderId="30" xfId="0" applyFont="1" applyFill="1" applyBorder="1" applyAlignment="1" applyProtection="1">
      <alignment horizontal="center" vertical="center"/>
    </xf>
    <xf numFmtId="0" fontId="19" fillId="5" borderId="64" xfId="0" applyFont="1" applyFill="1" applyBorder="1" applyAlignment="1" applyProtection="1">
      <alignment horizontal="center" vertical="center"/>
    </xf>
    <xf numFmtId="0" fontId="20" fillId="0" borderId="15" xfId="0" applyFont="1" applyFill="1" applyBorder="1" applyAlignment="1" applyProtection="1">
      <alignment horizontal="justify" vertical="center" wrapText="1"/>
    </xf>
    <xf numFmtId="0" fontId="20" fillId="0" borderId="27" xfId="0" applyFont="1" applyFill="1" applyBorder="1" applyAlignment="1" applyProtection="1">
      <alignment horizontal="justify" vertical="center" wrapText="1"/>
    </xf>
    <xf numFmtId="164" fontId="18" fillId="2" borderId="1" xfId="3" applyNumberFormat="1" applyFont="1" applyFill="1" applyBorder="1" applyAlignment="1" applyProtection="1">
      <alignment horizontal="center" vertical="center" shrinkToFit="1"/>
      <protection locked="0"/>
    </xf>
    <xf numFmtId="164" fontId="18" fillId="2" borderId="2" xfId="3" applyNumberFormat="1" applyFont="1" applyFill="1" applyBorder="1" applyAlignment="1" applyProtection="1">
      <alignment horizontal="center" vertical="center" shrinkToFit="1"/>
      <protection locked="0"/>
    </xf>
    <xf numFmtId="164" fontId="18" fillId="2" borderId="3" xfId="3" applyNumberFormat="1" applyFont="1" applyFill="1" applyBorder="1" applyAlignment="1" applyProtection="1">
      <alignment horizontal="center" vertical="center" shrinkToFit="1"/>
      <protection locked="0"/>
    </xf>
    <xf numFmtId="164" fontId="18" fillId="2" borderId="4" xfId="3" applyNumberFormat="1" applyFont="1" applyFill="1" applyBorder="1" applyAlignment="1" applyProtection="1">
      <alignment horizontal="center" vertical="center" shrinkToFit="1"/>
      <protection locked="0"/>
    </xf>
    <xf numFmtId="0" fontId="19" fillId="0" borderId="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27" xfId="0"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xf>
    <xf numFmtId="0" fontId="21" fillId="2" borderId="23" xfId="0" applyNumberFormat="1" applyFont="1" applyFill="1" applyBorder="1" applyAlignment="1" applyProtection="1">
      <alignment horizontal="justify" vertical="center" wrapText="1"/>
    </xf>
    <xf numFmtId="0" fontId="21" fillId="2" borderId="18" xfId="0" applyNumberFormat="1" applyFont="1" applyFill="1" applyBorder="1" applyAlignment="1" applyProtection="1">
      <alignment horizontal="justify" vertical="center" wrapText="1"/>
    </xf>
    <xf numFmtId="0" fontId="21" fillId="2" borderId="24" xfId="0" applyNumberFormat="1" applyFont="1" applyFill="1" applyBorder="1" applyAlignment="1" applyProtection="1">
      <alignment horizontal="justify" vertical="center" wrapText="1"/>
    </xf>
    <xf numFmtId="0" fontId="27" fillId="2" borderId="15" xfId="0" applyNumberFormat="1" applyFont="1" applyFill="1" applyBorder="1" applyAlignment="1" applyProtection="1">
      <alignment horizontal="justify" vertical="center" wrapText="1"/>
    </xf>
    <xf numFmtId="0" fontId="27" fillId="2" borderId="27" xfId="0" applyNumberFormat="1" applyFont="1" applyFill="1" applyBorder="1" applyAlignment="1" applyProtection="1">
      <alignment horizontal="justify" vertical="center" wrapText="1"/>
    </xf>
    <xf numFmtId="0" fontId="20" fillId="0" borderId="0" xfId="0" applyFont="1" applyFill="1" applyAlignment="1" applyProtection="1">
      <alignment horizontal="justify" vertical="center" wrapText="1"/>
    </xf>
    <xf numFmtId="0" fontId="9" fillId="2" borderId="4"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2" borderId="33" xfId="0" applyFont="1" applyFill="1" applyBorder="1" applyAlignment="1" applyProtection="1">
      <alignment horizontal="center" vertical="center" textRotation="90" wrapText="1"/>
    </xf>
    <xf numFmtId="0" fontId="19" fillId="2" borderId="34" xfId="0" applyFont="1" applyFill="1" applyBorder="1" applyAlignment="1" applyProtection="1">
      <alignment horizontal="center" vertical="center" textRotation="90" wrapText="1"/>
    </xf>
    <xf numFmtId="0" fontId="19" fillId="2" borderId="26" xfId="0" applyFont="1" applyFill="1" applyBorder="1" applyAlignment="1" applyProtection="1">
      <alignment horizontal="center" vertical="center" textRotation="90" wrapText="1"/>
    </xf>
    <xf numFmtId="0" fontId="19" fillId="2" borderId="4" xfId="0" applyFont="1" applyFill="1" applyBorder="1" applyAlignment="1" applyProtection="1">
      <alignment horizontal="center" vertical="center"/>
      <protection locked="0"/>
    </xf>
    <xf numFmtId="0" fontId="27" fillId="2" borderId="0" xfId="0" applyFont="1" applyFill="1" applyBorder="1" applyAlignment="1" applyProtection="1">
      <alignment horizontal="justify" vertical="center" wrapText="1"/>
    </xf>
    <xf numFmtId="0" fontId="27" fillId="2" borderId="25" xfId="0" applyFont="1" applyFill="1" applyBorder="1" applyAlignment="1" applyProtection="1">
      <alignment horizontal="justify" vertical="center" wrapText="1"/>
    </xf>
    <xf numFmtId="0" fontId="30" fillId="2" borderId="23" xfId="0" applyFont="1" applyFill="1" applyBorder="1" applyAlignment="1" applyProtection="1">
      <alignment horizontal="left" vertical="center" wrapText="1"/>
    </xf>
    <xf numFmtId="0" fontId="30" fillId="2" borderId="18" xfId="0" applyFont="1" applyFill="1" applyBorder="1" applyAlignment="1" applyProtection="1">
      <alignment horizontal="left" vertical="center" wrapText="1"/>
    </xf>
    <xf numFmtId="0" fontId="30" fillId="2" borderId="24" xfId="0" applyFont="1" applyFill="1" applyBorder="1" applyAlignment="1" applyProtection="1">
      <alignment horizontal="left" vertical="center" wrapText="1"/>
    </xf>
    <xf numFmtId="0" fontId="27" fillId="2" borderId="15" xfId="0" applyFont="1" applyFill="1" applyBorder="1" applyAlignment="1" applyProtection="1">
      <alignment horizontal="justify" vertical="center" wrapText="1"/>
    </xf>
    <xf numFmtId="0" fontId="27" fillId="2" borderId="27" xfId="0" applyFont="1" applyFill="1" applyBorder="1" applyAlignment="1" applyProtection="1">
      <alignment horizontal="justify" vertical="center" wrapText="1"/>
    </xf>
    <xf numFmtId="0" fontId="28" fillId="2" borderId="1" xfId="0" applyFont="1" applyFill="1" applyBorder="1" applyAlignment="1" applyProtection="1">
      <alignment horizontal="center"/>
    </xf>
    <xf numFmtId="0" fontId="28" fillId="2" borderId="3" xfId="0" applyFont="1" applyFill="1" applyBorder="1" applyAlignment="1" applyProtection="1">
      <alignment horizontal="center"/>
    </xf>
    <xf numFmtId="0" fontId="28" fillId="2" borderId="2" xfId="0" applyFont="1" applyFill="1" applyBorder="1" applyAlignment="1" applyProtection="1">
      <alignment horizontal="center"/>
    </xf>
    <xf numFmtId="0" fontId="28" fillId="2" borderId="4"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textRotation="90"/>
    </xf>
    <xf numFmtId="0" fontId="26" fillId="2" borderId="4" xfId="0" applyFont="1" applyFill="1" applyBorder="1" applyAlignment="1" applyProtection="1">
      <alignment horizontal="center" vertical="center"/>
    </xf>
    <xf numFmtId="0" fontId="26" fillId="2" borderId="4" xfId="0" applyFont="1" applyFill="1" applyBorder="1" applyAlignment="1" applyProtection="1">
      <alignment horizontal="center" vertical="center" wrapText="1"/>
    </xf>
    <xf numFmtId="0" fontId="27" fillId="0" borderId="0" xfId="0" applyFont="1" applyFill="1" applyAlignment="1" applyProtection="1">
      <alignment horizontal="justify" vertical="center" wrapText="1"/>
    </xf>
    <xf numFmtId="0" fontId="19" fillId="2" borderId="4" xfId="0" applyNumberFormat="1" applyFont="1" applyFill="1" applyBorder="1" applyAlignment="1" applyProtection="1">
      <alignment horizontal="center" vertical="center"/>
    </xf>
    <xf numFmtId="0" fontId="18" fillId="2" borderId="4" xfId="0" applyFont="1" applyFill="1" applyBorder="1" applyAlignment="1" applyProtection="1">
      <alignment horizontal="center" vertical="center" wrapText="1"/>
      <protection locked="0"/>
    </xf>
    <xf numFmtId="0" fontId="27" fillId="2" borderId="0" xfId="0" applyFont="1" applyFill="1" applyAlignment="1" applyProtection="1">
      <alignment horizontal="justify" vertical="center" wrapText="1"/>
    </xf>
    <xf numFmtId="0" fontId="23" fillId="2" borderId="4" xfId="0" applyFont="1" applyFill="1" applyBorder="1" applyAlignment="1" applyProtection="1">
      <alignment horizontal="center" vertical="center" textRotation="90" wrapText="1"/>
    </xf>
    <xf numFmtId="0" fontId="26" fillId="2" borderId="2"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2" borderId="2"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18" fillId="2" borderId="23" xfId="0" applyNumberFormat="1" applyFont="1" applyFill="1" applyBorder="1" applyAlignment="1" applyProtection="1">
      <alignment horizontal="left" vertical="center" wrapText="1"/>
    </xf>
    <xf numFmtId="0" fontId="18" fillId="2" borderId="18" xfId="0" applyNumberFormat="1" applyFont="1" applyFill="1" applyBorder="1" applyAlignment="1" applyProtection="1">
      <alignment horizontal="left" vertical="center" wrapText="1"/>
    </xf>
    <xf numFmtId="0" fontId="18" fillId="2" borderId="24" xfId="0" applyNumberFormat="1" applyFont="1" applyFill="1" applyBorder="1" applyAlignment="1" applyProtection="1">
      <alignment horizontal="left" vertical="center" wrapText="1"/>
    </xf>
    <xf numFmtId="0" fontId="20" fillId="2" borderId="25" xfId="0" applyNumberFormat="1" applyFont="1" applyFill="1" applyBorder="1" applyAlignment="1" applyProtection="1">
      <alignment horizontal="justify" vertical="center" wrapText="1"/>
    </xf>
    <xf numFmtId="0" fontId="20" fillId="0" borderId="25" xfId="0" applyNumberFormat="1" applyFont="1" applyFill="1" applyBorder="1" applyAlignment="1" applyProtection="1">
      <alignment horizontal="justify" vertical="center" wrapText="1"/>
    </xf>
    <xf numFmtId="0" fontId="64" fillId="0" borderId="4" xfId="0" applyFont="1" applyBorder="1" applyAlignment="1">
      <alignment horizontal="center" vertical="center"/>
    </xf>
    <xf numFmtId="0" fontId="18" fillId="2" borderId="4" xfId="0" applyNumberFormat="1" applyFont="1" applyFill="1" applyBorder="1" applyAlignment="1" applyProtection="1">
      <alignment horizontal="left" vertical="center" wrapText="1"/>
    </xf>
    <xf numFmtId="0" fontId="18" fillId="2" borderId="4" xfId="0" applyNumberFormat="1" applyFont="1" applyFill="1" applyBorder="1" applyAlignment="1" applyProtection="1">
      <alignment horizontal="justify" vertical="top" wrapText="1"/>
      <protection locked="0"/>
    </xf>
    <xf numFmtId="0" fontId="20" fillId="2" borderId="0" xfId="0" applyFont="1" applyFill="1" applyBorder="1" applyAlignment="1" applyProtection="1">
      <alignment horizontal="justify" vertical="top" wrapText="1"/>
    </xf>
    <xf numFmtId="0" fontId="20" fillId="2" borderId="0" xfId="0" applyNumberFormat="1" applyFont="1" applyFill="1" applyAlignment="1" applyProtection="1">
      <alignment horizontal="justify" vertical="center"/>
    </xf>
    <xf numFmtId="0" fontId="20" fillId="2" borderId="0" xfId="0" applyFont="1" applyFill="1" applyBorder="1" applyAlignment="1" applyProtection="1">
      <alignment horizontal="left" vertical="center"/>
    </xf>
    <xf numFmtId="0" fontId="18" fillId="0" borderId="9" xfId="0" applyNumberFormat="1" applyFont="1" applyFill="1" applyBorder="1" applyAlignment="1">
      <alignment horizontal="left" vertical="center"/>
    </xf>
    <xf numFmtId="0" fontId="18" fillId="0" borderId="0" xfId="0" applyNumberFormat="1" applyFont="1" applyFill="1" applyAlignment="1">
      <alignment horizontal="left" vertical="center"/>
    </xf>
    <xf numFmtId="0" fontId="6" fillId="0" borderId="15" xfId="0" applyFont="1" applyFill="1" applyBorder="1" applyAlignment="1" applyProtection="1">
      <alignment horizontal="center" vertical="center"/>
      <protection locked="0"/>
    </xf>
    <xf numFmtId="0" fontId="26" fillId="2" borderId="1" xfId="0" applyFont="1" applyFill="1" applyBorder="1" applyAlignment="1" applyProtection="1">
      <alignment horizontal="justify" vertical="top" wrapText="1"/>
      <protection locked="0"/>
    </xf>
    <xf numFmtId="0" fontId="26" fillId="2" borderId="2" xfId="0" applyFont="1" applyFill="1" applyBorder="1" applyAlignment="1" applyProtection="1">
      <alignment horizontal="justify" vertical="top" wrapText="1"/>
      <protection locked="0"/>
    </xf>
    <xf numFmtId="0" fontId="26" fillId="2" borderId="3" xfId="0" applyFont="1" applyFill="1" applyBorder="1" applyAlignment="1" applyProtection="1">
      <alignment horizontal="justify" vertical="top" wrapText="1"/>
      <protection locked="0"/>
    </xf>
    <xf numFmtId="0" fontId="20" fillId="0" borderId="0" xfId="0" applyFont="1" applyFill="1" applyBorder="1" applyAlignment="1" applyProtection="1">
      <alignment horizontal="left" vertical="center" wrapText="1"/>
    </xf>
    <xf numFmtId="0" fontId="28" fillId="2" borderId="4" xfId="0" applyNumberFormat="1" applyFont="1" applyFill="1" applyBorder="1" applyAlignment="1">
      <alignment horizontal="center" vertical="center" wrapText="1"/>
    </xf>
    <xf numFmtId="0" fontId="24" fillId="2" borderId="16" xfId="0" applyFont="1" applyFill="1" applyBorder="1" applyAlignment="1" applyProtection="1">
      <alignment horizontal="center" vertical="center"/>
      <protection locked="0"/>
    </xf>
    <xf numFmtId="0" fontId="24" fillId="2" borderId="14"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21" fillId="2" borderId="23" xfId="0" applyFont="1" applyFill="1" applyBorder="1" applyAlignment="1" applyProtection="1">
      <alignment horizontal="justify" vertical="center" wrapText="1"/>
    </xf>
    <xf numFmtId="0" fontId="21" fillId="2" borderId="18" xfId="0" applyFont="1" applyFill="1" applyBorder="1" applyAlignment="1" applyProtection="1">
      <alignment horizontal="justify" vertical="center" wrapText="1"/>
    </xf>
    <xf numFmtId="0" fontId="21" fillId="2" borderId="24" xfId="0" applyFont="1" applyFill="1" applyBorder="1" applyAlignment="1" applyProtection="1">
      <alignment horizontal="justify" vertical="center" wrapText="1"/>
    </xf>
    <xf numFmtId="0" fontId="20" fillId="2" borderId="15" xfId="0" applyNumberFormat="1" applyFont="1" applyFill="1" applyBorder="1" applyAlignment="1" applyProtection="1">
      <alignment horizontal="justify" vertical="center" wrapText="1"/>
    </xf>
    <xf numFmtId="0" fontId="20" fillId="2" borderId="27" xfId="0" applyNumberFormat="1" applyFont="1" applyFill="1" applyBorder="1" applyAlignment="1" applyProtection="1">
      <alignment horizontal="justify" vertical="center" wrapText="1"/>
    </xf>
    <xf numFmtId="0" fontId="27" fillId="2" borderId="0" xfId="0" applyFont="1" applyFill="1" applyBorder="1" applyAlignment="1" applyProtection="1">
      <alignment horizontal="left" vertical="center" wrapText="1"/>
    </xf>
    <xf numFmtId="0" fontId="27" fillId="2" borderId="25" xfId="0" applyFont="1" applyFill="1" applyBorder="1" applyAlignment="1" applyProtection="1">
      <alignment horizontal="left" vertical="center" wrapText="1"/>
    </xf>
    <xf numFmtId="0" fontId="30" fillId="2" borderId="23" xfId="0" applyFont="1" applyFill="1" applyBorder="1" applyAlignment="1" applyProtection="1">
      <alignment horizontal="justify" vertical="center" wrapText="1"/>
    </xf>
    <xf numFmtId="0" fontId="30" fillId="2" borderId="18" xfId="0" applyFont="1" applyFill="1" applyBorder="1" applyAlignment="1" applyProtection="1">
      <alignment horizontal="justify" vertical="center" wrapText="1"/>
    </xf>
    <xf numFmtId="0" fontId="30" fillId="2" borderId="24" xfId="0" applyFont="1" applyFill="1" applyBorder="1" applyAlignment="1" applyProtection="1">
      <alignment horizontal="justify" vertical="center" wrapText="1"/>
    </xf>
    <xf numFmtId="0" fontId="21" fillId="2" borderId="32" xfId="0" applyFont="1" applyFill="1" applyBorder="1" applyAlignment="1" applyProtection="1">
      <alignment horizontal="justify" vertical="center" wrapText="1"/>
    </xf>
    <xf numFmtId="0" fontId="21" fillId="2" borderId="0" xfId="0" applyFont="1" applyFill="1" applyBorder="1" applyAlignment="1" applyProtection="1">
      <alignment horizontal="justify" vertical="center" wrapText="1"/>
    </xf>
    <xf numFmtId="0" fontId="21" fillId="2" borderId="25" xfId="0" applyFont="1" applyFill="1" applyBorder="1" applyAlignment="1" applyProtection="1">
      <alignment horizontal="justify" vertical="center" wrapText="1"/>
    </xf>
    <xf numFmtId="0" fontId="19" fillId="2" borderId="0" xfId="0" applyNumberFormat="1" applyFont="1" applyFill="1" applyBorder="1" applyAlignment="1" applyProtection="1">
      <alignment horizontal="right" vertical="center"/>
    </xf>
    <xf numFmtId="0" fontId="19" fillId="2" borderId="10" xfId="0" applyNumberFormat="1" applyFont="1" applyFill="1" applyBorder="1" applyAlignment="1" applyProtection="1">
      <alignment horizontal="right" vertical="center"/>
    </xf>
    <xf numFmtId="3" fontId="14" fillId="2" borderId="16" xfId="0" applyNumberFormat="1" applyFont="1" applyFill="1" applyBorder="1" applyAlignment="1" applyProtection="1">
      <alignment horizontal="center" vertical="center" shrinkToFit="1"/>
      <protection locked="0"/>
    </xf>
    <xf numFmtId="3" fontId="14" fillId="2" borderId="14" xfId="0" applyNumberFormat="1" applyFont="1" applyFill="1" applyBorder="1" applyAlignment="1" applyProtection="1">
      <alignment horizontal="center" vertical="center" shrinkToFit="1"/>
      <protection locked="0"/>
    </xf>
    <xf numFmtId="3" fontId="14" fillId="2" borderId="17" xfId="0" applyNumberFormat="1" applyFont="1" applyFill="1" applyBorder="1" applyAlignment="1" applyProtection="1">
      <alignment horizontal="center" vertical="center" shrinkToFit="1"/>
      <protection locked="0"/>
    </xf>
    <xf numFmtId="0" fontId="20" fillId="0" borderId="0" xfId="0" applyNumberFormat="1" applyFont="1" applyFill="1" applyBorder="1" applyAlignment="1" applyProtection="1">
      <alignment horizontal="justify" vertical="center"/>
    </xf>
    <xf numFmtId="0" fontId="9" fillId="2" borderId="4" xfId="0" applyNumberFormat="1" applyFont="1" applyFill="1" applyBorder="1" applyAlignment="1" applyProtection="1">
      <alignment horizontal="center" vertical="center" shrinkToFit="1"/>
      <protection locked="0"/>
    </xf>
    <xf numFmtId="3" fontId="18" fillId="2" borderId="1" xfId="0" applyNumberFormat="1" applyFont="1" applyFill="1" applyBorder="1" applyAlignment="1" applyProtection="1">
      <alignment horizontal="center" vertical="center"/>
      <protection locked="0"/>
    </xf>
    <xf numFmtId="3" fontId="18" fillId="2" borderId="2" xfId="0" applyNumberFormat="1" applyFont="1" applyFill="1" applyBorder="1" applyAlignment="1" applyProtection="1">
      <alignment horizontal="center" vertical="center"/>
      <protection locked="0"/>
    </xf>
    <xf numFmtId="3" fontId="18" fillId="2" borderId="3" xfId="0" applyNumberFormat="1" applyFont="1" applyFill="1" applyBorder="1" applyAlignment="1" applyProtection="1">
      <alignment horizontal="center" vertical="center"/>
      <protection locked="0"/>
    </xf>
    <xf numFmtId="3" fontId="26" fillId="2" borderId="1" xfId="0" applyNumberFormat="1" applyFont="1" applyFill="1" applyBorder="1" applyAlignment="1" applyProtection="1">
      <alignment horizontal="center" vertical="center"/>
      <protection locked="0"/>
    </xf>
    <xf numFmtId="3" fontId="26" fillId="2" borderId="2" xfId="0" applyNumberFormat="1" applyFont="1" applyFill="1" applyBorder="1" applyAlignment="1" applyProtection="1">
      <alignment horizontal="center" vertical="center"/>
      <protection locked="0"/>
    </xf>
    <xf numFmtId="3" fontId="26" fillId="2" borderId="3" xfId="0" applyNumberFormat="1" applyFont="1" applyFill="1" applyBorder="1" applyAlignment="1" applyProtection="1">
      <alignment horizontal="center" vertical="center"/>
      <protection locked="0"/>
    </xf>
    <xf numFmtId="0" fontId="20" fillId="2" borderId="0" xfId="0" applyNumberFormat="1" applyFont="1" applyFill="1" applyBorder="1" applyAlignment="1" applyProtection="1">
      <alignment horizontal="justify" vertical="center"/>
    </xf>
    <xf numFmtId="0" fontId="21" fillId="2" borderId="0" xfId="0" applyNumberFormat="1" applyFont="1" applyFill="1" applyBorder="1" applyAlignment="1" applyProtection="1">
      <alignment horizontal="justify" vertical="center" wrapText="1"/>
    </xf>
    <xf numFmtId="0" fontId="21" fillId="2" borderId="25" xfId="0" applyNumberFormat="1" applyFont="1" applyFill="1" applyBorder="1" applyAlignment="1" applyProtection="1">
      <alignment horizontal="justify" vertical="center" wrapText="1"/>
    </xf>
    <xf numFmtId="0" fontId="21" fillId="2" borderId="0" xfId="0" applyFont="1" applyFill="1" applyAlignment="1" applyProtection="1">
      <alignment horizontal="justify" vertical="center" wrapText="1"/>
    </xf>
    <xf numFmtId="0" fontId="21" fillId="2" borderId="29" xfId="0" applyFont="1" applyFill="1" applyBorder="1" applyAlignment="1" applyProtection="1">
      <alignment horizontal="justify" vertical="center" wrapText="1"/>
    </xf>
    <xf numFmtId="0" fontId="21" fillId="2" borderId="30" xfId="0" applyFont="1" applyFill="1" applyBorder="1" applyAlignment="1" applyProtection="1">
      <alignment horizontal="justify" vertical="center" wrapText="1"/>
    </xf>
    <xf numFmtId="0" fontId="21" fillId="2" borderId="31" xfId="0" applyFont="1" applyFill="1" applyBorder="1" applyAlignment="1" applyProtection="1">
      <alignment horizontal="justify" vertical="center" wrapText="1"/>
    </xf>
    <xf numFmtId="0" fontId="20" fillId="2" borderId="25" xfId="0" applyNumberFormat="1" applyFont="1" applyFill="1" applyBorder="1" applyAlignment="1" applyProtection="1">
      <alignment horizontal="left" vertical="center" wrapText="1"/>
    </xf>
    <xf numFmtId="0" fontId="27" fillId="2" borderId="15" xfId="0" applyFont="1" applyFill="1" applyBorder="1" applyAlignment="1" applyProtection="1">
      <alignment horizontal="left" vertical="center" wrapText="1"/>
    </xf>
    <xf numFmtId="0" fontId="27" fillId="2" borderId="27" xfId="0" applyFont="1" applyFill="1" applyBorder="1" applyAlignment="1" applyProtection="1">
      <alignment horizontal="left" vertical="center" wrapText="1"/>
    </xf>
    <xf numFmtId="0" fontId="6" fillId="2" borderId="16" xfId="0" applyNumberFormat="1" applyFont="1" applyFill="1" applyBorder="1" applyAlignment="1" applyProtection="1">
      <alignment horizontal="center" vertical="center"/>
      <protection locked="0"/>
    </xf>
    <xf numFmtId="0" fontId="6" fillId="2" borderId="14" xfId="0" applyNumberFormat="1" applyFont="1" applyFill="1" applyBorder="1" applyAlignment="1" applyProtection="1">
      <alignment horizontal="center" vertical="center"/>
      <protection locked="0"/>
    </xf>
    <xf numFmtId="0" fontId="6" fillId="2" borderId="17" xfId="0" applyNumberFormat="1" applyFont="1" applyFill="1" applyBorder="1" applyAlignment="1" applyProtection="1">
      <alignment horizontal="center" vertical="center"/>
      <protection locked="0"/>
    </xf>
    <xf numFmtId="0" fontId="21" fillId="2" borderId="0" xfId="0" applyNumberFormat="1" applyFont="1" applyFill="1" applyAlignment="1" applyProtection="1">
      <alignment horizontal="justify" vertical="center" wrapText="1"/>
    </xf>
    <xf numFmtId="0" fontId="19" fillId="2" borderId="16"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26" fillId="2" borderId="1" xfId="0" applyFont="1" applyFill="1" applyBorder="1" applyAlignment="1" applyProtection="1">
      <alignment horizontal="left" vertical="center" wrapText="1"/>
    </xf>
    <xf numFmtId="0" fontId="26" fillId="2" borderId="2" xfId="0" applyFont="1" applyFill="1" applyBorder="1" applyAlignment="1" applyProtection="1">
      <alignment horizontal="left" vertical="center" wrapText="1"/>
    </xf>
    <xf numFmtId="0" fontId="26" fillId="2" borderId="3" xfId="0" applyFont="1" applyFill="1" applyBorder="1" applyAlignment="1" applyProtection="1">
      <alignment horizontal="left" vertical="center" wrapText="1"/>
    </xf>
    <xf numFmtId="0" fontId="19" fillId="2" borderId="23"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24" xfId="0" applyFont="1" applyFill="1" applyBorder="1" applyAlignment="1" applyProtection="1">
      <alignment horizontal="center" vertical="center" wrapText="1"/>
    </xf>
    <xf numFmtId="0" fontId="19" fillId="2" borderId="1" xfId="1" applyNumberFormat="1" applyFont="1" applyFill="1" applyBorder="1" applyAlignment="1" applyProtection="1">
      <alignment horizontal="center" vertical="center" wrapText="1"/>
    </xf>
    <xf numFmtId="0" fontId="19" fillId="2" borderId="2" xfId="1" applyNumberFormat="1" applyFont="1" applyFill="1" applyBorder="1" applyAlignment="1" applyProtection="1">
      <alignment horizontal="center" vertical="center" wrapText="1"/>
    </xf>
    <xf numFmtId="0" fontId="19" fillId="2" borderId="3" xfId="1" applyNumberFormat="1" applyFont="1" applyFill="1" applyBorder="1" applyAlignment="1" applyProtection="1">
      <alignment horizontal="center" vertical="center" wrapText="1"/>
    </xf>
    <xf numFmtId="0" fontId="19" fillId="2" borderId="4" xfId="1" applyNumberFormat="1" applyFont="1" applyFill="1" applyBorder="1" applyAlignment="1" applyProtection="1">
      <alignment horizontal="center" vertical="center" wrapText="1"/>
    </xf>
    <xf numFmtId="0" fontId="28" fillId="2" borderId="23" xfId="0" applyFont="1" applyFill="1" applyBorder="1" applyAlignment="1" applyProtection="1">
      <alignment horizontal="center" vertical="center"/>
    </xf>
    <xf numFmtId="0" fontId="28" fillId="2" borderId="18"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18" fillId="0" borderId="4" xfId="0" applyFont="1" applyFill="1" applyBorder="1" applyAlignment="1" applyProtection="1">
      <alignment horizontal="left" vertical="center" wrapText="1"/>
    </xf>
    <xf numFmtId="0" fontId="18" fillId="2" borderId="1" xfId="0" applyFont="1" applyFill="1" applyBorder="1" applyAlignment="1" applyProtection="1">
      <alignment horizontal="justify" vertical="center" wrapText="1"/>
    </xf>
    <xf numFmtId="0" fontId="18" fillId="2" borderId="2" xfId="0" applyFont="1" applyFill="1" applyBorder="1" applyAlignment="1" applyProtection="1">
      <alignment horizontal="justify" vertical="center" wrapText="1"/>
    </xf>
    <xf numFmtId="0" fontId="18" fillId="2" borderId="3" xfId="0" applyFont="1" applyFill="1" applyBorder="1" applyAlignment="1" applyProtection="1">
      <alignment horizontal="justify" vertical="center" wrapText="1"/>
    </xf>
    <xf numFmtId="0" fontId="21" fillId="2" borderId="32" xfId="0"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left" vertical="center" wrapText="1"/>
    </xf>
    <xf numFmtId="0" fontId="21" fillId="2" borderId="25" xfId="0" applyNumberFormat="1" applyFont="1" applyFill="1" applyBorder="1" applyAlignment="1" applyProtection="1">
      <alignment horizontal="left" vertical="center" wrapText="1"/>
    </xf>
    <xf numFmtId="0" fontId="19" fillId="0" borderId="4" xfId="0" applyFont="1" applyFill="1" applyBorder="1" applyAlignment="1" applyProtection="1">
      <alignment horizontal="center" vertical="center" textRotation="90" wrapText="1"/>
    </xf>
    <xf numFmtId="0" fontId="26" fillId="2" borderId="4" xfId="0" applyFont="1" applyFill="1" applyBorder="1" applyAlignment="1" applyProtection="1">
      <alignment horizontal="left" vertical="center"/>
    </xf>
    <xf numFmtId="0" fontId="19" fillId="2" borderId="1" xfId="0" applyNumberFormat="1" applyFont="1" applyFill="1" applyBorder="1" applyAlignment="1" applyProtection="1">
      <alignment horizontal="center" vertical="center" wrapText="1"/>
      <protection locked="0"/>
    </xf>
    <xf numFmtId="0" fontId="19" fillId="2" borderId="2" xfId="0" applyNumberFormat="1" applyFont="1" applyFill="1" applyBorder="1" applyAlignment="1" applyProtection="1">
      <alignment horizontal="center" vertical="center" wrapText="1"/>
      <protection locked="0"/>
    </xf>
    <xf numFmtId="0" fontId="19" fillId="2" borderId="3" xfId="0" applyNumberFormat="1" applyFont="1" applyFill="1" applyBorder="1" applyAlignment="1" applyProtection="1">
      <alignment horizontal="center" vertical="center" wrapText="1"/>
      <protection locked="0"/>
    </xf>
    <xf numFmtId="0" fontId="64" fillId="2" borderId="4" xfId="0" applyFont="1" applyFill="1" applyBorder="1" applyAlignment="1" applyProtection="1">
      <alignment horizontal="center"/>
    </xf>
    <xf numFmtId="49" fontId="18" fillId="2" borderId="4" xfId="0" applyNumberFormat="1" applyFont="1" applyFill="1" applyBorder="1" applyAlignment="1">
      <alignment horizontal="center" vertical="center"/>
    </xf>
    <xf numFmtId="49" fontId="18" fillId="2" borderId="41" xfId="0" applyNumberFormat="1" applyFont="1" applyFill="1" applyBorder="1" applyAlignment="1">
      <alignment horizontal="center" vertical="center"/>
    </xf>
    <xf numFmtId="0" fontId="19" fillId="8" borderId="20" xfId="0" applyFont="1" applyFill="1" applyBorder="1" applyAlignment="1" applyProtection="1">
      <alignment horizontal="center" vertical="center"/>
    </xf>
    <xf numFmtId="0" fontId="19" fillId="8" borderId="21" xfId="0" applyFont="1" applyFill="1" applyBorder="1" applyAlignment="1" applyProtection="1">
      <alignment horizontal="center" vertical="center"/>
    </xf>
    <xf numFmtId="0" fontId="19" fillId="8" borderId="22" xfId="0" applyFont="1" applyFill="1" applyBorder="1" applyAlignment="1" applyProtection="1">
      <alignment horizontal="center" vertical="center"/>
    </xf>
    <xf numFmtId="0" fontId="19" fillId="2" borderId="1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7" xfId="0" applyFont="1" applyFill="1" applyBorder="1" applyAlignment="1">
      <alignment horizontal="center" vertical="center" wrapText="1"/>
    </xf>
    <xf numFmtId="49" fontId="19" fillId="2" borderId="5"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xf>
    <xf numFmtId="49" fontId="19" fillId="2" borderId="37" xfId="0" applyNumberFormat="1" applyFont="1" applyFill="1" applyBorder="1" applyAlignment="1">
      <alignment horizontal="center" vertical="center"/>
    </xf>
    <xf numFmtId="49" fontId="19" fillId="2" borderId="9"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xf>
    <xf numFmtId="49" fontId="19" fillId="2" borderId="25" xfId="0" applyNumberFormat="1" applyFont="1" applyFill="1" applyBorder="1" applyAlignment="1">
      <alignment horizontal="center" vertical="center"/>
    </xf>
    <xf numFmtId="49" fontId="19" fillId="2" borderId="11" xfId="0" applyNumberFormat="1" applyFont="1" applyFill="1" applyBorder="1" applyAlignment="1">
      <alignment horizontal="center" vertical="center"/>
    </xf>
    <xf numFmtId="49" fontId="19" fillId="2" borderId="12" xfId="0" applyNumberFormat="1" applyFont="1" applyFill="1" applyBorder="1" applyAlignment="1">
      <alignment horizontal="center" vertical="center"/>
    </xf>
    <xf numFmtId="49" fontId="19" fillId="2" borderId="43" xfId="0" applyNumberFormat="1"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8" fillId="2" borderId="38" xfId="0" applyFont="1" applyFill="1" applyBorder="1" applyAlignment="1">
      <alignment horizontal="justify" vertical="center" wrapText="1"/>
    </xf>
    <xf numFmtId="0" fontId="18" fillId="2" borderId="6" xfId="0" applyFont="1" applyFill="1" applyBorder="1" applyAlignment="1">
      <alignment horizontal="justify" vertical="center" wrapText="1"/>
    </xf>
    <xf numFmtId="0" fontId="18" fillId="2" borderId="37" xfId="0" applyFont="1" applyFill="1" applyBorder="1" applyAlignment="1">
      <alignment horizontal="justify" vertical="center" wrapText="1"/>
    </xf>
    <xf numFmtId="0" fontId="18" fillId="2" borderId="32" xfId="0" applyFont="1" applyFill="1" applyBorder="1" applyAlignment="1">
      <alignment horizontal="justify" vertical="center" wrapText="1"/>
    </xf>
    <xf numFmtId="0" fontId="18" fillId="2" borderId="0" xfId="0" applyFont="1" applyFill="1" applyBorder="1" applyAlignment="1">
      <alignment horizontal="justify" vertical="center" wrapText="1"/>
    </xf>
    <xf numFmtId="0" fontId="18" fillId="2" borderId="25" xfId="0" applyFont="1" applyFill="1" applyBorder="1" applyAlignment="1">
      <alignment horizontal="justify" vertical="center" wrapText="1"/>
    </xf>
    <xf numFmtId="0" fontId="18" fillId="2" borderId="44" xfId="0" applyFont="1" applyFill="1" applyBorder="1" applyAlignment="1">
      <alignment horizontal="justify" vertical="center" wrapText="1"/>
    </xf>
    <xf numFmtId="0" fontId="18" fillId="2" borderId="12" xfId="0" applyFont="1" applyFill="1" applyBorder="1" applyAlignment="1">
      <alignment horizontal="justify" vertical="center" wrapText="1"/>
    </xf>
    <xf numFmtId="0" fontId="18" fillId="2" borderId="43" xfId="0" applyFont="1" applyFill="1" applyBorder="1" applyAlignment="1">
      <alignment horizontal="justify" vertical="center" wrapText="1"/>
    </xf>
    <xf numFmtId="49" fontId="18" fillId="2" borderId="45" xfId="0" applyNumberFormat="1" applyFont="1" applyFill="1" applyBorder="1" applyAlignment="1">
      <alignment horizontal="center" vertical="center"/>
    </xf>
    <xf numFmtId="49" fontId="18" fillId="2" borderId="46" xfId="0" applyNumberFormat="1" applyFont="1" applyFill="1" applyBorder="1" applyAlignment="1">
      <alignment horizontal="center" vertical="center"/>
    </xf>
    <xf numFmtId="49" fontId="26" fillId="2" borderId="39" xfId="0" applyNumberFormat="1" applyFont="1" applyFill="1" applyBorder="1" applyAlignment="1">
      <alignment horizontal="center" vertical="center"/>
    </xf>
    <xf numFmtId="49" fontId="26" fillId="2" borderId="40"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49" fontId="18" fillId="2" borderId="42" xfId="0" applyNumberFormat="1" applyFont="1" applyFill="1" applyBorder="1" applyAlignment="1">
      <alignment horizontal="center" vertical="center"/>
    </xf>
    <xf numFmtId="49" fontId="28" fillId="2" borderId="47" xfId="0" applyNumberFormat="1" applyFont="1" applyFill="1" applyBorder="1" applyAlignment="1">
      <alignment horizontal="center" vertical="center"/>
    </xf>
    <xf numFmtId="49" fontId="28" fillId="2" borderId="39" xfId="0" applyNumberFormat="1" applyFont="1" applyFill="1" applyBorder="1" applyAlignment="1">
      <alignment horizontal="center" vertical="center"/>
    </xf>
    <xf numFmtId="49" fontId="28" fillId="2" borderId="48" xfId="0" applyNumberFormat="1" applyFont="1" applyFill="1" applyBorder="1" applyAlignment="1">
      <alignment horizontal="center" vertical="center"/>
    </xf>
    <xf numFmtId="49" fontId="28" fillId="2" borderId="4" xfId="0" applyNumberFormat="1" applyFont="1" applyFill="1" applyBorder="1" applyAlignment="1">
      <alignment horizontal="center" vertical="center"/>
    </xf>
    <xf numFmtId="49" fontId="28" fillId="2" borderId="49" xfId="0" applyNumberFormat="1" applyFont="1" applyFill="1" applyBorder="1" applyAlignment="1">
      <alignment horizontal="center" vertical="center"/>
    </xf>
    <xf numFmtId="49" fontId="28" fillId="2" borderId="45" xfId="0" applyNumberFormat="1" applyFont="1" applyFill="1" applyBorder="1" applyAlignment="1">
      <alignment horizontal="center" vertical="center"/>
    </xf>
    <xf numFmtId="0" fontId="28" fillId="2" borderId="39"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6" fillId="2" borderId="39" xfId="0" applyFont="1" applyFill="1" applyBorder="1" applyAlignment="1">
      <alignment horizontal="justify" vertical="center" wrapText="1"/>
    </xf>
    <xf numFmtId="0" fontId="26" fillId="2" borderId="4" xfId="0" applyFont="1" applyFill="1" applyBorder="1" applyAlignment="1">
      <alignment horizontal="justify" vertical="center" wrapText="1"/>
    </xf>
    <xf numFmtId="0" fontId="26" fillId="2" borderId="45" xfId="0" applyFont="1" applyFill="1" applyBorder="1" applyAlignment="1">
      <alignment horizontal="justify" vertical="center" wrapText="1"/>
    </xf>
    <xf numFmtId="49" fontId="26" fillId="2" borderId="39" xfId="0" applyNumberFormat="1" applyFont="1" applyFill="1" applyBorder="1" applyAlignment="1">
      <alignment horizontal="center" vertical="center" wrapText="1"/>
    </xf>
    <xf numFmtId="49" fontId="26" fillId="2" borderId="40" xfId="0" applyNumberFormat="1" applyFont="1" applyFill="1" applyBorder="1" applyAlignment="1">
      <alignment horizontal="center" vertical="center" wrapText="1"/>
    </xf>
    <xf numFmtId="49" fontId="26" fillId="2" borderId="4" xfId="0" applyNumberFormat="1" applyFont="1" applyFill="1" applyBorder="1" applyAlignment="1">
      <alignment horizontal="center" vertical="center"/>
    </xf>
    <xf numFmtId="49" fontId="26" fillId="2" borderId="41" xfId="0" applyNumberFormat="1" applyFont="1" applyFill="1" applyBorder="1" applyAlignment="1">
      <alignment horizontal="center" vertical="center"/>
    </xf>
    <xf numFmtId="49" fontId="19" fillId="2" borderId="47" xfId="0" applyNumberFormat="1" applyFont="1" applyFill="1" applyBorder="1" applyAlignment="1">
      <alignment horizontal="center" vertical="center"/>
    </xf>
    <xf numFmtId="49" fontId="19" fillId="2" borderId="39" xfId="0" applyNumberFormat="1" applyFont="1" applyFill="1" applyBorder="1" applyAlignment="1">
      <alignment horizontal="center" vertical="center"/>
    </xf>
    <xf numFmtId="49" fontId="19" fillId="2" borderId="48"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49" fontId="19" fillId="2" borderId="49" xfId="0" applyNumberFormat="1" applyFont="1" applyFill="1" applyBorder="1" applyAlignment="1">
      <alignment horizontal="center" vertical="center"/>
    </xf>
    <xf numFmtId="49" fontId="19" fillId="2" borderId="45" xfId="0" applyNumberFormat="1" applyFont="1" applyFill="1" applyBorder="1" applyAlignment="1">
      <alignment horizontal="center" vertical="center"/>
    </xf>
    <xf numFmtId="0" fontId="19" fillId="2" borderId="39"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8" fillId="2" borderId="39"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45" xfId="0" applyFont="1" applyFill="1" applyBorder="1" applyAlignment="1">
      <alignment horizontal="justify" vertical="center" wrapText="1"/>
    </xf>
    <xf numFmtId="0" fontId="26" fillId="2" borderId="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2" xfId="0" applyFont="1" applyFill="1" applyBorder="1" applyAlignment="1">
      <alignment horizontal="center" vertical="center"/>
    </xf>
    <xf numFmtId="49" fontId="18" fillId="2" borderId="39" xfId="0" applyNumberFormat="1" applyFont="1" applyFill="1" applyBorder="1" applyAlignment="1">
      <alignment horizontal="center" vertical="center"/>
    </xf>
    <xf numFmtId="49" fontId="18" fillId="2" borderId="40"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wrapText="1"/>
    </xf>
    <xf numFmtId="49" fontId="26" fillId="2" borderId="41" xfId="0" applyNumberFormat="1" applyFont="1" applyFill="1" applyBorder="1" applyAlignment="1">
      <alignment horizontal="center" vertical="center" wrapText="1"/>
    </xf>
    <xf numFmtId="49" fontId="26" fillId="2" borderId="45" xfId="0" applyNumberFormat="1" applyFont="1" applyFill="1" applyBorder="1" applyAlignment="1">
      <alignment horizontal="center" vertical="center" wrapText="1"/>
    </xf>
    <xf numFmtId="49" fontId="26" fillId="2" borderId="46" xfId="0" applyNumberFormat="1" applyFont="1" applyFill="1" applyBorder="1" applyAlignment="1">
      <alignment horizontal="center" vertical="center" wrapText="1"/>
    </xf>
    <xf numFmtId="49" fontId="26" fillId="2" borderId="50" xfId="0" applyNumberFormat="1" applyFont="1" applyFill="1" applyBorder="1" applyAlignment="1">
      <alignment horizontal="center" vertical="center" wrapText="1"/>
    </xf>
    <xf numFmtId="49" fontId="26" fillId="2" borderId="51" xfId="0" applyNumberFormat="1" applyFont="1" applyFill="1" applyBorder="1" applyAlignment="1">
      <alignment horizontal="center" vertical="center" wrapText="1"/>
    </xf>
    <xf numFmtId="49" fontId="26" fillId="2" borderId="52"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6" fillId="2" borderId="42"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xf>
    <xf numFmtId="49" fontId="26" fillId="2" borderId="2" xfId="0" applyNumberFormat="1" applyFont="1" applyFill="1" applyBorder="1" applyAlignment="1">
      <alignment horizontal="center" vertical="center"/>
    </xf>
    <xf numFmtId="49" fontId="26" fillId="2" borderId="42" xfId="0" applyNumberFormat="1" applyFont="1" applyFill="1" applyBorder="1" applyAlignment="1">
      <alignment horizontal="center" vertical="center"/>
    </xf>
    <xf numFmtId="49" fontId="28" fillId="2" borderId="55" xfId="0" applyNumberFormat="1" applyFont="1" applyFill="1" applyBorder="1" applyAlignment="1">
      <alignment horizontal="center" vertical="center"/>
    </xf>
    <xf numFmtId="49" fontId="28" fillId="2" borderId="26" xfId="0" applyNumberFormat="1" applyFont="1" applyFill="1" applyBorder="1" applyAlignment="1">
      <alignment horizontal="center" vertical="center"/>
    </xf>
    <xf numFmtId="0" fontId="28" fillId="2" borderId="26" xfId="0" applyFont="1" applyFill="1" applyBorder="1" applyAlignment="1">
      <alignment horizontal="center" vertical="center" wrapText="1"/>
    </xf>
    <xf numFmtId="0" fontId="26" fillId="2" borderId="26" xfId="0" applyFont="1" applyFill="1" applyBorder="1" applyAlignment="1">
      <alignment horizontal="justify" vertical="center" wrapText="1"/>
    </xf>
    <xf numFmtId="0" fontId="26" fillId="2" borderId="28" xfId="0" applyFont="1" applyFill="1" applyBorder="1" applyAlignment="1">
      <alignment horizontal="justify" vertical="center" wrapText="1"/>
    </xf>
    <xf numFmtId="49" fontId="26" fillId="2" borderId="53" xfId="0" applyNumberFormat="1" applyFont="1" applyFill="1" applyBorder="1" applyAlignment="1">
      <alignment horizontal="center" vertical="center"/>
    </xf>
    <xf numFmtId="49" fontId="26" fillId="2" borderId="54" xfId="0" applyNumberFormat="1" applyFont="1" applyFill="1" applyBorder="1" applyAlignment="1">
      <alignment horizontal="center" vertical="center"/>
    </xf>
    <xf numFmtId="49" fontId="26" fillId="2" borderId="26" xfId="0" applyNumberFormat="1" applyFont="1" applyFill="1" applyBorder="1" applyAlignment="1">
      <alignment horizontal="center" vertical="center"/>
    </xf>
    <xf numFmtId="49" fontId="26" fillId="2" borderId="56" xfId="0" applyNumberFormat="1" applyFont="1" applyFill="1" applyBorder="1" applyAlignment="1">
      <alignment horizontal="center" vertical="center"/>
    </xf>
    <xf numFmtId="49" fontId="18" fillId="2" borderId="4" xfId="0" applyNumberFormat="1" applyFont="1" applyFill="1" applyBorder="1" applyAlignment="1">
      <alignment horizontal="center" vertical="center" wrapText="1"/>
    </xf>
    <xf numFmtId="49" fontId="18" fillId="2" borderId="41" xfId="0" applyNumberFormat="1" applyFont="1" applyFill="1" applyBorder="1" applyAlignment="1">
      <alignment horizontal="center" vertical="center" wrapText="1"/>
    </xf>
    <xf numFmtId="49" fontId="26" fillId="2" borderId="45" xfId="0" applyNumberFormat="1" applyFont="1" applyFill="1" applyBorder="1" applyAlignment="1">
      <alignment horizontal="center" vertical="center"/>
    </xf>
    <xf numFmtId="49" fontId="26" fillId="2" borderId="46" xfId="0" applyNumberFormat="1" applyFont="1" applyFill="1" applyBorder="1" applyAlignment="1">
      <alignment horizontal="center" vertical="center"/>
    </xf>
    <xf numFmtId="0" fontId="26" fillId="2" borderId="39" xfId="0" applyFont="1" applyFill="1" applyBorder="1" applyAlignment="1">
      <alignment horizontal="justify" vertical="center"/>
    </xf>
    <xf numFmtId="0" fontId="26" fillId="2" borderId="4" xfId="0" applyFont="1" applyFill="1" applyBorder="1" applyAlignment="1">
      <alignment horizontal="justify" vertical="center"/>
    </xf>
    <xf numFmtId="0" fontId="26" fillId="2" borderId="45" xfId="0" applyFont="1" applyFill="1" applyBorder="1" applyAlignment="1">
      <alignment horizontal="justify" vertical="center"/>
    </xf>
    <xf numFmtId="49" fontId="19" fillId="2" borderId="47" xfId="0" applyNumberFormat="1" applyFont="1" applyFill="1" applyBorder="1" applyAlignment="1">
      <alignment horizontal="center" vertical="center" wrapText="1"/>
    </xf>
    <xf numFmtId="49" fontId="19" fillId="2" borderId="39" xfId="0" applyNumberFormat="1" applyFont="1" applyFill="1" applyBorder="1" applyAlignment="1">
      <alignment horizontal="center" vertical="center" wrapText="1"/>
    </xf>
    <xf numFmtId="49" fontId="19" fillId="2" borderId="48" xfId="0" applyNumberFormat="1" applyFont="1" applyFill="1" applyBorder="1" applyAlignment="1">
      <alignment horizontal="center" vertical="center" wrapText="1"/>
    </xf>
    <xf numFmtId="49" fontId="19" fillId="2" borderId="4" xfId="0" applyNumberFormat="1" applyFont="1" applyFill="1" applyBorder="1" applyAlignment="1">
      <alignment horizontal="center" vertical="center" wrapText="1"/>
    </xf>
    <xf numFmtId="49" fontId="19" fillId="2" borderId="49" xfId="0" applyNumberFormat="1" applyFont="1" applyFill="1" applyBorder="1" applyAlignment="1">
      <alignment horizontal="center" vertical="center" wrapText="1"/>
    </xf>
    <xf numFmtId="49" fontId="19" fillId="2" borderId="45" xfId="0" applyNumberFormat="1" applyFont="1" applyFill="1" applyBorder="1" applyAlignment="1">
      <alignment horizontal="center" vertical="center" wrapText="1"/>
    </xf>
    <xf numFmtId="0" fontId="19" fillId="2" borderId="39"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19" fillId="2" borderId="45" xfId="0" applyNumberFormat="1" applyFont="1" applyFill="1" applyBorder="1" applyAlignment="1">
      <alignment horizontal="center" vertical="center" wrapText="1"/>
    </xf>
    <xf numFmtId="0" fontId="18" fillId="2" borderId="39" xfId="0" applyNumberFormat="1" applyFont="1" applyFill="1" applyBorder="1" applyAlignment="1">
      <alignment horizontal="justify" vertical="center" wrapText="1"/>
    </xf>
    <xf numFmtId="0" fontId="18" fillId="2" borderId="4" xfId="0" applyNumberFormat="1" applyFont="1" applyFill="1" applyBorder="1" applyAlignment="1">
      <alignment horizontal="justify" vertical="center" wrapText="1"/>
    </xf>
    <xf numFmtId="0" fontId="18" fillId="2" borderId="45" xfId="0" applyNumberFormat="1" applyFont="1" applyFill="1" applyBorder="1" applyAlignment="1">
      <alignment horizontal="justify"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2" xfId="0" applyFont="1" applyFill="1" applyBorder="1" applyAlignment="1">
      <alignment horizontal="center" vertical="center"/>
    </xf>
    <xf numFmtId="49" fontId="19" fillId="2" borderId="5" xfId="0" applyNumberFormat="1" applyFont="1" applyFill="1" applyBorder="1" applyAlignment="1">
      <alignment horizontal="center" vertical="center" wrapText="1"/>
    </xf>
    <xf numFmtId="49" fontId="19" fillId="2" borderId="6" xfId="0" applyNumberFormat="1" applyFont="1" applyFill="1" applyBorder="1" applyAlignment="1">
      <alignment horizontal="center" vertical="center" wrapText="1"/>
    </xf>
    <xf numFmtId="49" fontId="19" fillId="2" borderId="37" xfId="0" applyNumberFormat="1" applyFont="1" applyFill="1" applyBorder="1" applyAlignment="1">
      <alignment horizontal="center" vertical="center" wrapText="1"/>
    </xf>
    <xf numFmtId="49" fontId="19" fillId="2" borderId="9"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19" fillId="2" borderId="25" xfId="0" applyNumberFormat="1" applyFont="1" applyFill="1" applyBorder="1" applyAlignment="1">
      <alignment horizontal="center" vertical="center" wrapText="1"/>
    </xf>
    <xf numFmtId="49" fontId="19" fillId="2" borderId="11" xfId="0" applyNumberFormat="1" applyFont="1" applyFill="1" applyBorder="1" applyAlignment="1">
      <alignment horizontal="center" vertical="center" wrapText="1"/>
    </xf>
    <xf numFmtId="49" fontId="19" fillId="2" borderId="12" xfId="0" applyNumberFormat="1" applyFont="1" applyFill="1" applyBorder="1" applyAlignment="1">
      <alignment horizontal="center" vertical="center" wrapText="1"/>
    </xf>
    <xf numFmtId="49" fontId="19" fillId="2" borderId="43" xfId="0" applyNumberFormat="1" applyFont="1" applyFill="1" applyBorder="1" applyAlignment="1">
      <alignment horizontal="center" vertical="center" wrapText="1"/>
    </xf>
    <xf numFmtId="0" fontId="19" fillId="2" borderId="38" xfId="0" applyNumberFormat="1" applyFont="1" applyFill="1" applyBorder="1" applyAlignment="1">
      <alignment horizontal="center" vertical="center" wrapText="1"/>
    </xf>
    <xf numFmtId="0" fontId="19" fillId="2" borderId="6" xfId="0" applyNumberFormat="1" applyFont="1" applyFill="1" applyBorder="1" applyAlignment="1">
      <alignment horizontal="center" vertical="center" wrapText="1"/>
    </xf>
    <xf numFmtId="0" fontId="19" fillId="2" borderId="37" xfId="0" applyNumberFormat="1" applyFont="1" applyFill="1" applyBorder="1" applyAlignment="1">
      <alignment horizontal="center" vertical="center" wrapText="1"/>
    </xf>
    <xf numFmtId="0" fontId="19" fillId="2" borderId="32"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19" fillId="2" borderId="25" xfId="0" applyNumberFormat="1" applyFont="1" applyFill="1" applyBorder="1" applyAlignment="1">
      <alignment horizontal="center" vertical="center" wrapText="1"/>
    </xf>
    <xf numFmtId="0" fontId="19" fillId="2" borderId="44" xfId="0" applyNumberFormat="1" applyFont="1" applyFill="1" applyBorder="1" applyAlignment="1">
      <alignment horizontal="center" vertical="center" wrapText="1"/>
    </xf>
    <xf numFmtId="0" fontId="19" fillId="2" borderId="12" xfId="0" applyNumberFormat="1" applyFont="1" applyFill="1" applyBorder="1" applyAlignment="1">
      <alignment horizontal="center" vertical="center" wrapText="1"/>
    </xf>
    <xf numFmtId="0" fontId="19" fillId="2" borderId="43" xfId="0" applyNumberFormat="1" applyFont="1" applyFill="1" applyBorder="1" applyAlignment="1">
      <alignment horizontal="center" vertical="center" wrapText="1"/>
    </xf>
    <xf numFmtId="0" fontId="18" fillId="2" borderId="38" xfId="0" applyNumberFormat="1" applyFont="1" applyFill="1" applyBorder="1" applyAlignment="1">
      <alignment horizontal="center" vertical="center" wrapText="1"/>
    </xf>
    <xf numFmtId="0" fontId="18" fillId="2" borderId="6" xfId="0" applyNumberFormat="1" applyFont="1" applyFill="1" applyBorder="1" applyAlignment="1">
      <alignment horizontal="center" vertical="center" wrapText="1"/>
    </xf>
    <xf numFmtId="0" fontId="18" fillId="2" borderId="37"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0" fontId="18" fillId="2" borderId="25" xfId="0" applyNumberFormat="1" applyFont="1" applyFill="1" applyBorder="1" applyAlignment="1">
      <alignment horizontal="center" vertical="center" wrapText="1"/>
    </xf>
    <xf numFmtId="0" fontId="18" fillId="2" borderId="44" xfId="0" applyNumberFormat="1" applyFont="1" applyFill="1" applyBorder="1" applyAlignment="1">
      <alignment horizontal="center" vertical="center" wrapText="1"/>
    </xf>
    <xf numFmtId="0" fontId="18" fillId="2" borderId="12" xfId="0" applyNumberFormat="1" applyFont="1" applyFill="1" applyBorder="1" applyAlignment="1">
      <alignment horizontal="center" vertical="center" wrapText="1"/>
    </xf>
    <xf numFmtId="0" fontId="18" fillId="2" borderId="43" xfId="0" applyNumberFormat="1" applyFont="1" applyFill="1" applyBorder="1" applyAlignment="1">
      <alignment horizontal="center" vertical="center" wrapText="1"/>
    </xf>
    <xf numFmtId="49" fontId="28" fillId="2" borderId="5" xfId="0" applyNumberFormat="1" applyFont="1" applyFill="1" applyBorder="1" applyAlignment="1">
      <alignment horizontal="center" vertical="center"/>
    </xf>
    <xf numFmtId="49" fontId="28" fillId="2" borderId="6" xfId="0" applyNumberFormat="1" applyFont="1" applyFill="1" applyBorder="1" applyAlignment="1">
      <alignment horizontal="center" vertical="center"/>
    </xf>
    <xf numFmtId="49" fontId="28" fillId="2" borderId="37" xfId="0" applyNumberFormat="1" applyFont="1" applyFill="1" applyBorder="1" applyAlignment="1">
      <alignment horizontal="center" vertical="center"/>
    </xf>
    <xf numFmtId="49" fontId="28" fillId="2" borderId="9"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xf>
    <xf numFmtId="49" fontId="28" fillId="2" borderId="25" xfId="0" applyNumberFormat="1" applyFont="1" applyFill="1" applyBorder="1" applyAlignment="1">
      <alignment horizontal="center" vertical="center"/>
    </xf>
    <xf numFmtId="49" fontId="28" fillId="2" borderId="11" xfId="0" applyNumberFormat="1" applyFont="1" applyFill="1" applyBorder="1" applyAlignment="1">
      <alignment horizontal="center" vertical="center"/>
    </xf>
    <xf numFmtId="49" fontId="28" fillId="2" borderId="12" xfId="0" applyNumberFormat="1" applyFont="1" applyFill="1" applyBorder="1" applyAlignment="1">
      <alignment horizontal="center" vertical="center"/>
    </xf>
    <xf numFmtId="49" fontId="28" fillId="2" borderId="43" xfId="0" applyNumberFormat="1" applyFont="1" applyFill="1" applyBorder="1" applyAlignment="1">
      <alignment horizontal="center" vertical="center"/>
    </xf>
    <xf numFmtId="0" fontId="28" fillId="2" borderId="38"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4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6" fillId="2" borderId="38" xfId="0" applyFont="1" applyFill="1" applyBorder="1" applyAlignment="1">
      <alignment horizontal="justify" vertical="center" wrapText="1"/>
    </xf>
    <xf numFmtId="0" fontId="26" fillId="2" borderId="6" xfId="0" applyFont="1" applyFill="1" applyBorder="1" applyAlignment="1">
      <alignment horizontal="justify" vertical="center" wrapText="1"/>
    </xf>
    <xf numFmtId="0" fontId="26" fillId="2" borderId="37" xfId="0" applyFont="1" applyFill="1" applyBorder="1" applyAlignment="1">
      <alignment horizontal="justify" vertical="center" wrapText="1"/>
    </xf>
    <xf numFmtId="0" fontId="26" fillId="2" borderId="32" xfId="0"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6" fillId="2" borderId="25" xfId="0" applyFont="1" applyFill="1" applyBorder="1" applyAlignment="1">
      <alignment horizontal="justify" vertical="center" wrapText="1"/>
    </xf>
    <xf numFmtId="0" fontId="26" fillId="2" borderId="44"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43" xfId="0" applyFont="1" applyFill="1" applyBorder="1" applyAlignment="1">
      <alignment horizontal="justify" vertical="center" wrapText="1"/>
    </xf>
    <xf numFmtId="0" fontId="26" fillId="2" borderId="39" xfId="0" applyFont="1" applyFill="1" applyBorder="1" applyAlignment="1">
      <alignment horizontal="center"/>
    </xf>
    <xf numFmtId="0" fontId="26" fillId="2" borderId="40" xfId="0" applyFont="1" applyFill="1" applyBorder="1" applyAlignment="1">
      <alignment horizontal="center"/>
    </xf>
    <xf numFmtId="49" fontId="28" fillId="2" borderId="57" xfId="0" applyNumberFormat="1" applyFont="1" applyFill="1" applyBorder="1" applyAlignment="1">
      <alignment horizontal="center" vertical="center"/>
    </xf>
    <xf numFmtId="49" fontId="28" fillId="2" borderId="58" xfId="0" applyNumberFormat="1" applyFont="1" applyFill="1" applyBorder="1" applyAlignment="1">
      <alignment horizontal="center" vertical="center"/>
    </xf>
    <xf numFmtId="0" fontId="28" fillId="2" borderId="58" xfId="0" applyFont="1" applyFill="1" applyBorder="1" applyAlignment="1">
      <alignment horizontal="center" vertical="center" wrapText="1"/>
    </xf>
    <xf numFmtId="0" fontId="26" fillId="2" borderId="58" xfId="0" applyFont="1" applyFill="1" applyBorder="1" applyAlignment="1">
      <alignment horizontal="justify" vertical="center" wrapText="1"/>
    </xf>
    <xf numFmtId="49" fontId="26" fillId="2" borderId="58" xfId="0" applyNumberFormat="1" applyFont="1" applyFill="1" applyBorder="1" applyAlignment="1">
      <alignment horizontal="center" vertical="center"/>
    </xf>
    <xf numFmtId="49" fontId="26" fillId="2" borderId="59" xfId="0" applyNumberFormat="1" applyFont="1" applyFill="1" applyBorder="1" applyAlignment="1">
      <alignment horizontal="center" vertical="center"/>
    </xf>
    <xf numFmtId="0" fontId="47" fillId="2" borderId="15" xfId="0" applyFont="1" applyFill="1" applyBorder="1" applyAlignment="1" applyProtection="1">
      <alignment horizontal="left"/>
      <protection locked="0"/>
    </xf>
    <xf numFmtId="0" fontId="47" fillId="2" borderId="2" xfId="0" applyFont="1" applyFill="1" applyBorder="1" applyAlignment="1" applyProtection="1">
      <alignment horizontal="left"/>
      <protection locked="0"/>
    </xf>
    <xf numFmtId="0" fontId="26" fillId="2" borderId="2" xfId="2" applyFont="1" applyFill="1" applyBorder="1" applyAlignment="1" applyProtection="1">
      <alignment horizontal="left"/>
      <protection locked="0"/>
    </xf>
    <xf numFmtId="0" fontId="49" fillId="2" borderId="0" xfId="0" applyFont="1" applyFill="1" applyBorder="1" applyAlignment="1" applyProtection="1">
      <alignment horizontal="center" vertical="center"/>
    </xf>
    <xf numFmtId="0" fontId="47" fillId="2" borderId="23" xfId="0" applyFont="1" applyFill="1" applyBorder="1" applyAlignment="1" applyProtection="1">
      <alignment horizontal="center" vertical="center" wrapText="1"/>
      <protection locked="0"/>
    </xf>
    <xf numFmtId="0" fontId="47" fillId="2" borderId="18" xfId="0" applyFont="1" applyFill="1" applyBorder="1" applyAlignment="1" applyProtection="1">
      <alignment horizontal="center" vertical="center" wrapText="1"/>
      <protection locked="0"/>
    </xf>
    <xf numFmtId="0" fontId="47" fillId="2" borderId="24" xfId="0" applyFont="1" applyFill="1" applyBorder="1" applyAlignment="1" applyProtection="1">
      <alignment horizontal="center" vertical="center" wrapText="1"/>
      <protection locked="0"/>
    </xf>
    <xf numFmtId="0" fontId="47" fillId="2" borderId="32" xfId="0"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2" borderId="25" xfId="0" applyFont="1" applyFill="1" applyBorder="1" applyAlignment="1" applyProtection="1">
      <alignment horizontal="center" vertical="center" wrapText="1"/>
      <protection locked="0"/>
    </xf>
    <xf numFmtId="0" fontId="47" fillId="2" borderId="28"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wrapText="1"/>
      <protection locked="0"/>
    </xf>
    <xf numFmtId="0" fontId="47" fillId="2" borderId="27" xfId="0" applyFont="1" applyFill="1" applyBorder="1" applyAlignment="1" applyProtection="1">
      <alignment horizontal="center" vertical="center" wrapText="1"/>
      <protection locked="0"/>
    </xf>
    <xf numFmtId="0" fontId="11" fillId="2" borderId="23" xfId="0" applyFont="1" applyFill="1" applyBorder="1" applyAlignment="1" applyProtection="1">
      <alignment horizontal="left" vertical="top" wrapText="1"/>
      <protection locked="0"/>
    </xf>
    <xf numFmtId="0" fontId="11" fillId="2" borderId="18" xfId="0" applyFont="1" applyFill="1" applyBorder="1" applyAlignment="1" applyProtection="1">
      <alignment horizontal="left" vertical="top" wrapText="1"/>
      <protection locked="0"/>
    </xf>
    <xf numFmtId="0" fontId="11" fillId="2" borderId="24" xfId="0" applyFont="1" applyFill="1" applyBorder="1" applyAlignment="1" applyProtection="1">
      <alignment horizontal="left" vertical="top" wrapText="1"/>
      <protection locked="0"/>
    </xf>
    <xf numFmtId="0" fontId="11" fillId="2" borderId="3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25"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vertical="top" wrapText="1"/>
      <protection locked="0"/>
    </xf>
    <xf numFmtId="0" fontId="11" fillId="2" borderId="27"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0" borderId="0" xfId="0" applyNumberFormat="1" applyFont="1" applyFill="1" applyBorder="1" applyAlignment="1">
      <alignment horizontal="justify" vertical="center" wrapText="1"/>
    </xf>
    <xf numFmtId="0" fontId="32"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justify" vertical="center" wrapText="1"/>
    </xf>
    <xf numFmtId="0" fontId="7" fillId="0" borderId="0" xfId="0" applyFont="1" applyFill="1" applyBorder="1" applyAlignment="1" applyProtection="1">
      <alignment horizontal="justify" vertical="center" wrapText="1"/>
    </xf>
  </cellXfs>
  <cellStyles count="4">
    <cellStyle name="Hipervínculo" xfId="2" builtinId="8"/>
    <cellStyle name="Normal" xfId="0" builtinId="0"/>
    <cellStyle name="Porcentaje" xfId="1" builtinId="5"/>
    <cellStyle name="Porcentual 2" xfId="3"/>
  </cellStyles>
  <dxfs count="3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A05B3AAE-2A7F-4CAD-95AA-8B69573197E4}"/>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8CDF5497-9AA4-4F0B-B811-8B00DC9F1F0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AA7DEE6F-9E1B-461C-8667-266D318AE464}"/>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944944E3-8726-4619-A070-24C5D23E843F}"/>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902B3F0D-EDB1-48B7-A51A-979A56213686}"/>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A4DB7184-F8EB-4D17-BCA2-F121AAA9EE2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FC80773D-155E-47E4-8049-F73A55ACE430}"/>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209325</xdr:colOff>
      <xdr:row>0</xdr:row>
      <xdr:rowOff>1099050</xdr:rowOff>
    </xdr:to>
    <xdr:pic>
      <xdr:nvPicPr>
        <xdr:cNvPr id="7" name="Imagen 6">
          <a:extLst>
            <a:ext uri="{FF2B5EF4-FFF2-40B4-BE49-F238E27FC236}">
              <a16:creationId xmlns:a16="http://schemas.microsoft.com/office/drawing/2014/main" xmlns="" id="{15E40DE6-A904-47CD-B38E-460D330C270B}"/>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6688C5D8-FAC9-4D4A-944B-A23811ACCA42}"/>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AAF18E91-F855-41DA-87E9-61CE66C2007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6" name="4 Imagen" descr="INEGI Logo y nombre (vertical).png">
          <a:extLst>
            <a:ext uri="{FF2B5EF4-FFF2-40B4-BE49-F238E27FC236}">
              <a16:creationId xmlns:a16="http://schemas.microsoft.com/office/drawing/2014/main" xmlns="" id="{E79A594A-81A7-4FC9-B415-F5AD01AA8ECE}"/>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29</xdr:col>
      <xdr:colOff>247425</xdr:colOff>
      <xdr:row>0</xdr:row>
      <xdr:rowOff>1099050</xdr:rowOff>
    </xdr:to>
    <xdr:pic>
      <xdr:nvPicPr>
        <xdr:cNvPr id="7" name="Imagen 6">
          <a:extLst>
            <a:ext uri="{FF2B5EF4-FFF2-40B4-BE49-F238E27FC236}">
              <a16:creationId xmlns:a16="http://schemas.microsoft.com/office/drawing/2014/main" xmlns="" id="{E85088DF-889F-4C93-8780-0349C62F6988}"/>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8</xdr:col>
      <xdr:colOff>85500</xdr:colOff>
      <xdr:row>0</xdr:row>
      <xdr:rowOff>1099050</xdr:rowOff>
    </xdr:to>
    <xdr:pic>
      <xdr:nvPicPr>
        <xdr:cNvPr id="4" name="4 Imagen" descr="INEGI Logo y nombre (vertical).png">
          <a:extLst>
            <a:ext uri="{FF2B5EF4-FFF2-40B4-BE49-F238E27FC236}">
              <a16:creationId xmlns:a16="http://schemas.microsoft.com/office/drawing/2014/main" xmlns="" id="{10CD7C37-53A0-4C1D-890F-3F87EE79E8B9}"/>
            </a:ext>
          </a:extLst>
        </xdr:cNvPr>
        <xdr:cNvPicPr preferRelativeResize="0">
          <a:picLocks/>
        </xdr:cNvPicPr>
      </xdr:nvPicPr>
      <xdr:blipFill>
        <a:blip xmlns:r="http://schemas.openxmlformats.org/officeDocument/2006/relationships" r:embed="rId1" cstate="print"/>
        <a:srcRect/>
        <a:stretch>
          <a:fillRect/>
        </a:stretch>
      </xdr:blipFill>
      <xdr:spPr bwMode="auto">
        <a:xfrm>
          <a:off x="266700" y="19050"/>
          <a:ext cx="1800000" cy="1080000"/>
        </a:xfrm>
        <a:prstGeom prst="rect">
          <a:avLst/>
        </a:prstGeom>
        <a:noFill/>
        <a:ln w="9525">
          <a:noFill/>
          <a:miter lim="800000"/>
          <a:headEnd/>
          <a:tailEnd/>
        </a:ln>
      </xdr:spPr>
    </xdr:pic>
    <xdr:clientData/>
  </xdr:twoCellAnchor>
  <xdr:twoCellAnchor editAs="oneCell">
    <xdr:from>
      <xdr:col>22</xdr:col>
      <xdr:colOff>180975</xdr:colOff>
      <xdr:row>0</xdr:row>
      <xdr:rowOff>19050</xdr:rowOff>
    </xdr:from>
    <xdr:to>
      <xdr:col>30</xdr:col>
      <xdr:colOff>1362</xdr:colOff>
      <xdr:row>0</xdr:row>
      <xdr:rowOff>1099050</xdr:rowOff>
    </xdr:to>
    <xdr:pic>
      <xdr:nvPicPr>
        <xdr:cNvPr id="7" name="Imagen 6">
          <a:extLst>
            <a:ext uri="{FF2B5EF4-FFF2-40B4-BE49-F238E27FC236}">
              <a16:creationId xmlns:a16="http://schemas.microsoft.com/office/drawing/2014/main" xmlns="" id="{BD77F960-A878-4E04-B611-1F3D1D037B93}"/>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19050"/>
          <a:ext cx="1800000"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F24"/>
  <sheetViews>
    <sheetView showGridLines="0" tabSelected="1" zoomScaleNormal="100" workbookViewId="0">
      <selection activeCell="B9" sqref="B9:AD9"/>
    </sheetView>
  </sheetViews>
  <sheetFormatPr baseColWidth="10" defaultColWidth="0" defaultRowHeight="15" zeroHeight="1"/>
  <cols>
    <col min="1" max="1" width="4.7109375" customWidth="1"/>
    <col min="2" max="30" width="3.7109375" customWidth="1"/>
    <col min="31" max="31" width="4.7109375" customWidth="1"/>
    <col min="32" max="32" width="0" style="1" hidden="1" customWidth="1"/>
    <col min="33" max="16384" width="3.7109375" hidden="1"/>
  </cols>
  <sheetData>
    <row r="1" spans="2:30"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2:30"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row>
    <row r="3" spans="2:30"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row>
    <row r="4" spans="2:30"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2:30"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row>
    <row r="6" spans="2:30" ht="15" customHeight="1"/>
    <row r="7" spans="2:30" ht="30" customHeight="1">
      <c r="B7" s="447" t="s">
        <v>0</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row>
    <row r="8" spans="2:30" ht="15" customHeight="1">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row>
    <row r="9" spans="2:30">
      <c r="B9" s="451" t="s">
        <v>1</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row>
    <row r="10" spans="2:30" ht="15.75">
      <c r="B10" s="297"/>
      <c r="C10" s="298"/>
      <c r="D10" s="298"/>
      <c r="E10" s="298"/>
      <c r="F10" s="298"/>
      <c r="G10" s="298"/>
      <c r="H10" s="298"/>
      <c r="I10" s="298"/>
      <c r="J10" s="298"/>
      <c r="K10" s="298"/>
      <c r="L10" s="298"/>
      <c r="M10" s="298"/>
      <c r="N10" s="299"/>
      <c r="O10" s="299"/>
      <c r="P10" s="298"/>
      <c r="Q10" s="298"/>
      <c r="R10" s="298"/>
      <c r="S10" s="298"/>
      <c r="T10" s="298"/>
      <c r="U10" s="298"/>
      <c r="V10" s="298"/>
      <c r="W10" s="298"/>
      <c r="X10" s="298"/>
      <c r="Y10" s="298"/>
      <c r="Z10" s="298"/>
      <c r="AA10" s="298"/>
      <c r="AB10" s="298"/>
      <c r="AC10" s="298"/>
      <c r="AD10" s="298"/>
    </row>
    <row r="11" spans="2:30">
      <c r="B11" s="451" t="s">
        <v>2</v>
      </c>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row>
    <row r="12" spans="2:30">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row>
    <row r="13" spans="2:30" ht="15.75">
      <c r="B13" s="449" t="s">
        <v>885</v>
      </c>
      <c r="C13" s="449"/>
      <c r="D13" s="449"/>
      <c r="E13" s="449"/>
      <c r="F13" s="449"/>
      <c r="G13" s="449"/>
      <c r="H13" s="449"/>
      <c r="I13" s="449"/>
      <c r="J13" s="449"/>
      <c r="K13" s="449"/>
      <c r="L13" s="449"/>
      <c r="M13" s="449"/>
      <c r="N13" s="449"/>
      <c r="O13" s="449"/>
      <c r="P13" s="449"/>
      <c r="Q13" s="449"/>
      <c r="R13" s="449"/>
      <c r="S13" s="449"/>
      <c r="T13" s="449"/>
      <c r="U13" s="449"/>
      <c r="V13" s="449"/>
      <c r="W13" s="449"/>
      <c r="X13" s="449" t="s">
        <v>4</v>
      </c>
      <c r="Y13" s="449"/>
      <c r="Z13" s="449"/>
      <c r="AA13" s="449"/>
      <c r="AB13" s="449"/>
      <c r="AC13" s="449"/>
      <c r="AD13" s="449"/>
    </row>
    <row r="14" spans="2:30" ht="15.75">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row>
    <row r="15" spans="2:30" ht="15.75">
      <c r="B15" s="450" t="s">
        <v>779</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row>
    <row r="16" spans="2:30" ht="15.75">
      <c r="B16" s="297"/>
      <c r="C16" s="298"/>
      <c r="D16" s="298"/>
      <c r="E16" s="298"/>
      <c r="F16" s="298"/>
      <c r="G16" s="298"/>
      <c r="H16" s="298"/>
      <c r="I16" s="298"/>
      <c r="J16" s="298"/>
      <c r="K16" s="298"/>
      <c r="L16" s="298"/>
      <c r="M16" s="298"/>
      <c r="N16" s="299"/>
      <c r="O16" s="299"/>
      <c r="P16" s="298"/>
      <c r="Q16" s="298"/>
      <c r="R16" s="298"/>
      <c r="S16" s="298"/>
      <c r="T16" s="298"/>
      <c r="U16" s="298"/>
      <c r="V16" s="298"/>
      <c r="W16" s="298"/>
      <c r="X16" s="298"/>
      <c r="Y16" s="298"/>
      <c r="Z16" s="298"/>
      <c r="AA16" s="298"/>
      <c r="AB16" s="298"/>
      <c r="AC16" s="298"/>
      <c r="AD16" s="298"/>
    </row>
    <row r="17" spans="2:30" ht="15.75">
      <c r="B17" s="448" t="s">
        <v>5</v>
      </c>
      <c r="C17" s="448"/>
      <c r="D17" s="448"/>
      <c r="E17" s="448"/>
      <c r="F17" s="448"/>
      <c r="G17" s="448"/>
      <c r="H17" s="448"/>
      <c r="I17" s="448"/>
      <c r="J17" s="448"/>
      <c r="K17" s="448"/>
      <c r="L17" s="448"/>
      <c r="M17" s="448"/>
      <c r="N17" s="448"/>
      <c r="O17" s="448"/>
      <c r="P17" s="448"/>
      <c r="Q17" s="448"/>
      <c r="R17" s="448"/>
      <c r="S17" s="448"/>
      <c r="T17" s="448"/>
      <c r="U17" s="448"/>
      <c r="V17" s="448"/>
      <c r="W17" s="448"/>
      <c r="X17" s="448"/>
      <c r="Y17" s="448"/>
      <c r="Z17" s="448"/>
      <c r="AA17" s="448"/>
      <c r="AB17" s="448"/>
      <c r="AC17" s="448"/>
      <c r="AD17" s="448"/>
    </row>
    <row r="18" spans="2:30" ht="15.75">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row>
    <row r="19" spans="2:30" ht="15.75">
      <c r="B19" s="448" t="s">
        <v>6</v>
      </c>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row>
    <row r="20" spans="2:30">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row>
    <row r="21" spans="2:30" ht="15.75">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row>
    <row r="22" spans="2:30" ht="15.75">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row>
    <row r="23" spans="2:30" ht="15.75" hidden="1">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row>
    <row r="24" spans="2:30" ht="15.75" hidden="1">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row>
  </sheetData>
  <sheetProtection algorithmName="SHA-512" hashValue="IzV0Nnq8O/mKNq8e4AXe8qFkGpe5XuwznmAOMj3f4LxEmIaeZZuNL4qgCps8lqVQfZwKReMGBSEb3BFQ/JClwg==" saltValue="pHLlkI2JVfY6QHHAe3FFiw==" spinCount="100000" sheet="1" objects="1" scenarios="1" selectLockedCells="1"/>
  <mergeCells count="11">
    <mergeCell ref="B1:AD1"/>
    <mergeCell ref="B3:AD3"/>
    <mergeCell ref="B5:AD5"/>
    <mergeCell ref="B7:AD7"/>
    <mergeCell ref="B19:AD19"/>
    <mergeCell ref="B13:W13"/>
    <mergeCell ref="X13:AD13"/>
    <mergeCell ref="B15:AD15"/>
    <mergeCell ref="B17:AD17"/>
    <mergeCell ref="B9:AD9"/>
    <mergeCell ref="B11:AD11"/>
  </mergeCells>
  <hyperlinks>
    <hyperlink ref="B9:AD9" location="Presentación!A1" display="Presentación"/>
    <hyperlink ref="B11:AD11" location="Informantes!A1" display="Informantes"/>
    <hyperlink ref="X13:AD13" location="CNGSPSPE_2019_M1_Secc10!A1" display="preguntas 1 a  31"/>
    <hyperlink ref="B13:W13" location="CNGSPSPE_2019_M1_Secc10!A1" display="Sección X. Servicios Periciales"/>
    <hyperlink ref="B15:AD15" location="'Anexo GEP'!A1" display="Anexo. Guía de especialidades periciales"/>
    <hyperlink ref="B17:AD17" location="'Participantes y Comentarios'!A1" display="Participantes y comentarios"/>
    <hyperlink ref="B19:AD19" location="Glosario!A1" display="Glosario"/>
  </hyperlinks>
  <printOptions horizontalCentered="1"/>
  <pageMargins left="0.70866141732283472" right="0.70866141732283472" top="0.74803149606299213" bottom="0.74803149606299213" header="0.31496062992125984" footer="0.31496062992125984"/>
  <pageSetup scale="77" orientation="portrait" r:id="rId1"/>
  <headerFooter>
    <oddHeader>&amp;CMódulo 1 Sección X
Índice</oddHeader>
    <oddFooter>&amp;LCenso Nacional de Gobierno, Seguridad Pública y Sistema Penitenciario Estatales 2019&amp;R&amp;P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K92"/>
  <sheetViews>
    <sheetView showGridLines="0" tabSelected="1" zoomScaleNormal="100" workbookViewId="0">
      <selection activeCell="B9" sqref="B9:AD9"/>
    </sheetView>
  </sheetViews>
  <sheetFormatPr baseColWidth="10" defaultColWidth="0" defaultRowHeight="15" zeroHeight="1"/>
  <cols>
    <col min="1" max="1" width="4.7109375" customWidth="1"/>
    <col min="2" max="13" width="3.7109375" customWidth="1"/>
    <col min="14" max="14" width="4.140625" customWidth="1"/>
    <col min="15" max="30" width="3.7109375" customWidth="1"/>
    <col min="31" max="31" width="4.7109375" customWidth="1"/>
    <col min="32" max="32" width="3.7109375" style="1" hidden="1" customWidth="1"/>
    <col min="33" max="16384" width="3.7109375" hidden="1"/>
  </cols>
  <sheetData>
    <row r="1" spans="2:37"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2:37"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J2" s="423" t="s">
        <v>895</v>
      </c>
      <c r="AK2" s="424" t="s">
        <v>896</v>
      </c>
    </row>
    <row r="3" spans="2:37"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J3" s="423"/>
      <c r="AK3" s="424"/>
    </row>
    <row r="4" spans="2:37"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J4" s="425" t="s">
        <v>897</v>
      </c>
      <c r="AK4" s="426" t="s">
        <v>898</v>
      </c>
    </row>
    <row r="5" spans="2:37"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J5" s="425" t="s">
        <v>899</v>
      </c>
      <c r="AK5" s="426" t="s">
        <v>900</v>
      </c>
    </row>
    <row r="6" spans="2:37" ht="15" customHeight="1" thickBo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452" t="s">
        <v>0</v>
      </c>
      <c r="AB6" s="452"/>
      <c r="AC6" s="452"/>
      <c r="AD6" s="452"/>
      <c r="AJ6" s="425" t="s">
        <v>901</v>
      </c>
      <c r="AK6" s="426" t="s">
        <v>902</v>
      </c>
    </row>
    <row r="7" spans="2:37" ht="15" customHeight="1" thickBot="1">
      <c r="B7" s="453" t="s">
        <v>954</v>
      </c>
      <c r="C7" s="454"/>
      <c r="D7" s="454"/>
      <c r="E7" s="454"/>
      <c r="F7" s="454"/>
      <c r="G7" s="454"/>
      <c r="H7" s="454"/>
      <c r="I7" s="454"/>
      <c r="J7" s="454"/>
      <c r="K7" s="454"/>
      <c r="L7" s="455"/>
      <c r="M7" s="216"/>
      <c r="N7" s="217" t="str">
        <f>IF(B7="","",VLOOKUP($B$7,$AJ$3:$AK$35,2,FALSE))</f>
        <v>30</v>
      </c>
      <c r="O7" s="216"/>
      <c r="P7" s="216"/>
      <c r="Q7" s="216"/>
      <c r="R7" s="216"/>
      <c r="S7" s="216"/>
      <c r="T7" s="216"/>
      <c r="U7" s="216"/>
      <c r="V7" s="216"/>
      <c r="W7" s="216"/>
      <c r="X7" s="216"/>
      <c r="Y7" s="216"/>
      <c r="Z7" s="216"/>
      <c r="AA7" s="419"/>
      <c r="AB7" s="419"/>
      <c r="AC7" s="419"/>
      <c r="AD7" s="419"/>
      <c r="AJ7" s="425" t="s">
        <v>903</v>
      </c>
      <c r="AK7" s="426" t="s">
        <v>904</v>
      </c>
    </row>
    <row r="8" spans="2:37" ht="15" customHeight="1" thickBot="1">
      <c r="AJ8" s="425" t="s">
        <v>905</v>
      </c>
      <c r="AK8" s="426" t="s">
        <v>906</v>
      </c>
    </row>
    <row r="9" spans="2:37" ht="6.75" customHeight="1">
      <c r="B9" s="6"/>
      <c r="C9" s="7"/>
      <c r="D9" s="7"/>
      <c r="E9" s="7"/>
      <c r="F9" s="7"/>
      <c r="G9" s="7"/>
      <c r="H9" s="7"/>
      <c r="I9" s="7"/>
      <c r="J9" s="8"/>
      <c r="K9" s="8"/>
      <c r="L9" s="9"/>
      <c r="M9" s="10"/>
      <c r="N9" s="6"/>
      <c r="O9" s="7"/>
      <c r="P9" s="7"/>
      <c r="Q9" s="7"/>
      <c r="R9" s="7"/>
      <c r="S9" s="7"/>
      <c r="T9" s="7"/>
      <c r="U9" s="7"/>
      <c r="V9" s="7"/>
      <c r="W9" s="7"/>
      <c r="X9" s="7"/>
      <c r="Y9" s="7"/>
      <c r="Z9" s="7"/>
      <c r="AA9" s="7"/>
      <c r="AB9" s="8"/>
      <c r="AC9" s="8"/>
      <c r="AD9" s="9"/>
      <c r="AJ9" s="425" t="s">
        <v>907</v>
      </c>
      <c r="AK9" s="426" t="s">
        <v>908</v>
      </c>
    </row>
    <row r="10" spans="2:37" ht="19.5">
      <c r="B10" s="11" t="s">
        <v>7</v>
      </c>
      <c r="C10" s="12"/>
      <c r="D10" s="12"/>
      <c r="E10" s="12"/>
      <c r="F10" s="12"/>
      <c r="G10" s="12"/>
      <c r="H10" s="12"/>
      <c r="I10" s="12"/>
      <c r="J10" s="13"/>
      <c r="K10" s="13"/>
      <c r="L10" s="14"/>
      <c r="M10" s="15"/>
      <c r="N10" s="11" t="s">
        <v>8</v>
      </c>
      <c r="O10" s="12"/>
      <c r="P10" s="12"/>
      <c r="Q10" s="12"/>
      <c r="R10" s="12"/>
      <c r="S10" s="12"/>
      <c r="T10" s="12"/>
      <c r="U10" s="12"/>
      <c r="V10" s="12"/>
      <c r="W10" s="12"/>
      <c r="X10" s="12"/>
      <c r="Y10" s="12"/>
      <c r="Z10" s="12"/>
      <c r="AA10" s="12"/>
      <c r="AB10" s="13"/>
      <c r="AC10" s="13"/>
      <c r="AD10" s="14"/>
      <c r="AJ10" s="425" t="s">
        <v>909</v>
      </c>
      <c r="AK10" s="426" t="s">
        <v>910</v>
      </c>
    </row>
    <row r="11" spans="2:37" ht="5.25" customHeight="1">
      <c r="B11" s="11"/>
      <c r="C11" s="16"/>
      <c r="D11" s="16"/>
      <c r="E11" s="16"/>
      <c r="F11" s="16"/>
      <c r="G11" s="16"/>
      <c r="H11" s="16"/>
      <c r="I11" s="16"/>
      <c r="J11" s="13"/>
      <c r="K11" s="13"/>
      <c r="L11" s="17"/>
      <c r="M11" s="10"/>
      <c r="N11" s="11"/>
      <c r="O11" s="16"/>
      <c r="P11" s="16"/>
      <c r="Q11" s="16"/>
      <c r="R11" s="16"/>
      <c r="S11" s="16"/>
      <c r="T11" s="16"/>
      <c r="U11" s="16"/>
      <c r="V11" s="16"/>
      <c r="W11" s="16"/>
      <c r="X11" s="16"/>
      <c r="Y11" s="16"/>
      <c r="Z11" s="16"/>
      <c r="AA11" s="16"/>
      <c r="AB11" s="13"/>
      <c r="AC11" s="13"/>
      <c r="AD11" s="17"/>
      <c r="AJ11" s="425" t="s">
        <v>911</v>
      </c>
      <c r="AK11" s="426" t="s">
        <v>912</v>
      </c>
    </row>
    <row r="12" spans="2:37" ht="156.75" customHeight="1">
      <c r="B12" s="18"/>
      <c r="C12" s="469" t="s">
        <v>775</v>
      </c>
      <c r="D12" s="469"/>
      <c r="E12" s="469"/>
      <c r="F12" s="469"/>
      <c r="G12" s="469"/>
      <c r="H12" s="469"/>
      <c r="I12" s="469"/>
      <c r="J12" s="469"/>
      <c r="K12" s="469"/>
      <c r="L12" s="470"/>
      <c r="M12" s="19"/>
      <c r="N12" s="18"/>
      <c r="O12" s="469" t="s">
        <v>792</v>
      </c>
      <c r="P12" s="469"/>
      <c r="Q12" s="469"/>
      <c r="R12" s="469"/>
      <c r="S12" s="469"/>
      <c r="T12" s="469"/>
      <c r="U12" s="469"/>
      <c r="V12" s="469"/>
      <c r="W12" s="469"/>
      <c r="X12" s="469"/>
      <c r="Y12" s="469"/>
      <c r="Z12" s="469"/>
      <c r="AA12" s="469"/>
      <c r="AB12" s="469"/>
      <c r="AC12" s="469"/>
      <c r="AD12" s="470"/>
      <c r="AJ12" s="425" t="s">
        <v>913</v>
      </c>
      <c r="AK12" s="426" t="s">
        <v>914</v>
      </c>
    </row>
    <row r="13" spans="2:37" ht="15.75" thickBot="1">
      <c r="B13" s="20"/>
      <c r="C13" s="21"/>
      <c r="D13" s="21"/>
      <c r="E13" s="21"/>
      <c r="F13" s="21"/>
      <c r="G13" s="21"/>
      <c r="H13" s="21"/>
      <c r="I13" s="21"/>
      <c r="J13" s="21"/>
      <c r="K13" s="21"/>
      <c r="L13" s="22"/>
      <c r="M13" s="23"/>
      <c r="N13" s="20"/>
      <c r="O13" s="21"/>
      <c r="P13" s="21"/>
      <c r="Q13" s="21"/>
      <c r="R13" s="21"/>
      <c r="S13" s="21"/>
      <c r="T13" s="21"/>
      <c r="U13" s="21"/>
      <c r="V13" s="21"/>
      <c r="W13" s="21"/>
      <c r="X13" s="21"/>
      <c r="Y13" s="21"/>
      <c r="Z13" s="21"/>
      <c r="AA13" s="21"/>
      <c r="AB13" s="21"/>
      <c r="AC13" s="21"/>
      <c r="AD13" s="22"/>
      <c r="AJ13" s="425" t="s">
        <v>915</v>
      </c>
      <c r="AK13" s="426" t="s">
        <v>916</v>
      </c>
    </row>
    <row r="14" spans="2:37" ht="15.75" thickBo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J14" s="425" t="s">
        <v>917</v>
      </c>
      <c r="AK14" s="426" t="s">
        <v>918</v>
      </c>
    </row>
    <row r="15" spans="2:37" ht="8.25" customHeight="1">
      <c r="B15" s="471"/>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3"/>
      <c r="AJ15" s="425" t="s">
        <v>919</v>
      </c>
      <c r="AK15" s="426" t="s">
        <v>920</v>
      </c>
    </row>
    <row r="16" spans="2:37">
      <c r="B16" s="474" t="s">
        <v>891</v>
      </c>
      <c r="C16" s="475"/>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6"/>
      <c r="AJ16" s="425" t="s">
        <v>921</v>
      </c>
      <c r="AK16" s="426" t="s">
        <v>922</v>
      </c>
    </row>
    <row r="17" spans="1:37" ht="51" customHeight="1" thickBot="1">
      <c r="B17" s="440"/>
      <c r="C17" s="477" t="s">
        <v>962</v>
      </c>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8"/>
      <c r="AJ17" s="425" t="s">
        <v>923</v>
      </c>
      <c r="AK17" s="426" t="s">
        <v>924</v>
      </c>
    </row>
    <row r="18" spans="1:37" ht="15.75" thickBot="1">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J18" s="425" t="s">
        <v>960</v>
      </c>
      <c r="AK18" s="426" t="s">
        <v>925</v>
      </c>
    </row>
    <row r="19" spans="1:37" ht="8.25" customHeight="1">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7"/>
      <c r="AJ19" s="425" t="s">
        <v>926</v>
      </c>
      <c r="AK19" s="426" t="s">
        <v>927</v>
      </c>
    </row>
    <row r="20" spans="1:37" ht="19.5">
      <c r="B20" s="28" t="s">
        <v>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7"/>
      <c r="AJ20" s="425" t="s">
        <v>928</v>
      </c>
      <c r="AK20" s="426" t="s">
        <v>929</v>
      </c>
    </row>
    <row r="21" spans="1:37" ht="4.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2"/>
      <c r="AJ21" s="425" t="s">
        <v>930</v>
      </c>
      <c r="AK21" s="426" t="s">
        <v>931</v>
      </c>
    </row>
    <row r="22" spans="1:37" ht="54.75" customHeight="1">
      <c r="A22" s="235"/>
      <c r="B22" s="314"/>
      <c r="C22" s="459" t="s">
        <v>886</v>
      </c>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315"/>
      <c r="AE22" s="235"/>
      <c r="AJ22" s="425" t="s">
        <v>932</v>
      </c>
      <c r="AK22" s="426" t="s">
        <v>933</v>
      </c>
    </row>
    <row r="23" spans="1:37" ht="7.5" customHeight="1">
      <c r="A23" s="235"/>
      <c r="B23" s="314"/>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15"/>
      <c r="AE23" s="235"/>
      <c r="AJ23" s="425" t="s">
        <v>934</v>
      </c>
      <c r="AK23" s="426" t="s">
        <v>935</v>
      </c>
    </row>
    <row r="24" spans="1:37" ht="51.75" customHeight="1">
      <c r="A24" s="235"/>
      <c r="B24" s="314"/>
      <c r="C24" s="459" t="s">
        <v>10</v>
      </c>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315"/>
      <c r="AE24" s="235"/>
      <c r="AJ24" s="425" t="s">
        <v>936</v>
      </c>
      <c r="AK24" s="426" t="s">
        <v>937</v>
      </c>
    </row>
    <row r="25" spans="1:37" ht="4.5" customHeight="1">
      <c r="A25" s="235"/>
      <c r="B25" s="314"/>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15"/>
      <c r="AE25" s="235"/>
      <c r="AJ25" s="425" t="s">
        <v>938</v>
      </c>
      <c r="AK25" s="426" t="s">
        <v>939</v>
      </c>
    </row>
    <row r="26" spans="1:37">
      <c r="A26" s="235"/>
      <c r="B26" s="314"/>
      <c r="C26" s="459" t="s">
        <v>11</v>
      </c>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315"/>
      <c r="AE26" s="235"/>
      <c r="AJ26" s="425" t="s">
        <v>940</v>
      </c>
      <c r="AK26" s="426" t="s">
        <v>941</v>
      </c>
    </row>
    <row r="27" spans="1:37" ht="3" customHeight="1">
      <c r="A27" s="235"/>
      <c r="B27" s="314"/>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15"/>
      <c r="AE27" s="235"/>
      <c r="AJ27" s="425" t="s">
        <v>942</v>
      </c>
      <c r="AK27" s="426" t="s">
        <v>943</v>
      </c>
    </row>
    <row r="28" spans="1:37" ht="55.5" customHeight="1">
      <c r="A28" s="235"/>
      <c r="B28" s="314"/>
      <c r="C28" s="459" t="s">
        <v>12</v>
      </c>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315"/>
      <c r="AE28" s="235"/>
      <c r="AJ28" s="425" t="s">
        <v>944</v>
      </c>
      <c r="AK28" s="426" t="s">
        <v>945</v>
      </c>
    </row>
    <row r="29" spans="1:37" ht="6.75" customHeight="1">
      <c r="A29" s="235"/>
      <c r="B29" s="314"/>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15"/>
      <c r="AE29" s="235"/>
      <c r="AJ29" s="425" t="s">
        <v>946</v>
      </c>
      <c r="AK29" s="426" t="s">
        <v>947</v>
      </c>
    </row>
    <row r="30" spans="1:37" ht="51.75" customHeight="1">
      <c r="A30" s="235"/>
      <c r="B30" s="314"/>
      <c r="C30" s="459" t="s">
        <v>887</v>
      </c>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315"/>
      <c r="AE30" s="235"/>
      <c r="AJ30" s="425" t="s">
        <v>948</v>
      </c>
      <c r="AK30" s="426" t="s">
        <v>949</v>
      </c>
    </row>
    <row r="31" spans="1:37" ht="4.5" customHeight="1">
      <c r="A31" s="235"/>
      <c r="B31" s="314"/>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15"/>
      <c r="AE31" s="235"/>
      <c r="AJ31" s="425" t="s">
        <v>950</v>
      </c>
      <c r="AK31" s="426" t="s">
        <v>951</v>
      </c>
    </row>
    <row r="32" spans="1:37" ht="76.5" customHeight="1">
      <c r="A32" s="235"/>
      <c r="B32" s="314"/>
      <c r="C32" s="459" t="s">
        <v>888</v>
      </c>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315"/>
      <c r="AE32" s="235"/>
      <c r="AJ32" s="425" t="s">
        <v>952</v>
      </c>
      <c r="AK32" s="426" t="s">
        <v>953</v>
      </c>
    </row>
    <row r="33" spans="1:37" ht="5.25" customHeight="1">
      <c r="A33" s="235"/>
      <c r="B33" s="314"/>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15"/>
      <c r="AE33" s="235"/>
      <c r="AJ33" s="425" t="s">
        <v>954</v>
      </c>
      <c r="AK33" s="426" t="s">
        <v>955</v>
      </c>
    </row>
    <row r="34" spans="1:37" ht="92.25" customHeight="1">
      <c r="A34" s="235"/>
      <c r="B34" s="30"/>
      <c r="C34" s="460" t="s">
        <v>889</v>
      </c>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32"/>
      <c r="AE34" s="235"/>
      <c r="AJ34" s="425" t="s">
        <v>956</v>
      </c>
      <c r="AK34" s="426" t="s">
        <v>957</v>
      </c>
    </row>
    <row r="35" spans="1:37" ht="3" customHeight="1">
      <c r="A35" s="235"/>
      <c r="B35" s="314"/>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15"/>
      <c r="AE35" s="235"/>
      <c r="AJ35" s="425" t="s">
        <v>958</v>
      </c>
      <c r="AK35" s="426" t="s">
        <v>959</v>
      </c>
    </row>
    <row r="36" spans="1:37" ht="52.5" customHeight="1">
      <c r="A36" s="235"/>
      <c r="B36" s="30"/>
      <c r="C36" s="460" t="s">
        <v>793</v>
      </c>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32"/>
      <c r="AE36" s="235"/>
    </row>
    <row r="37" spans="1:37" ht="6.75" customHeight="1">
      <c r="A37" s="235"/>
      <c r="B37" s="3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32"/>
      <c r="AE37" s="235"/>
    </row>
    <row r="38" spans="1:37" ht="67.5" customHeight="1">
      <c r="A38" s="235"/>
      <c r="B38" s="30"/>
      <c r="C38" s="459" t="s">
        <v>753</v>
      </c>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32"/>
      <c r="AE38" s="235"/>
    </row>
    <row r="39" spans="1:37" ht="6" customHeight="1">
      <c r="A39" s="235"/>
      <c r="B39" s="30"/>
      <c r="C39" s="399"/>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32"/>
      <c r="AE39" s="235"/>
    </row>
    <row r="40" spans="1:37" ht="15" customHeight="1">
      <c r="A40" s="235"/>
      <c r="B40" s="30"/>
      <c r="C40" s="468" t="s">
        <v>13</v>
      </c>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32"/>
      <c r="AE40" s="235"/>
    </row>
    <row r="41" spans="1:37" ht="3.75" customHeight="1">
      <c r="A41" s="235"/>
      <c r="B41" s="30"/>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32"/>
      <c r="AE41" s="235"/>
    </row>
    <row r="42" spans="1:37" ht="28.5" customHeight="1">
      <c r="A42" s="235"/>
      <c r="B42" s="316"/>
      <c r="C42" s="459" t="s">
        <v>14</v>
      </c>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317"/>
      <c r="AE42" s="235"/>
    </row>
    <row r="43" spans="1:37" ht="5.25" customHeight="1">
      <c r="A43" s="235"/>
      <c r="B43" s="316"/>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17"/>
      <c r="AE43" s="235"/>
    </row>
    <row r="44" spans="1:37" ht="28.5" customHeight="1">
      <c r="A44" s="235"/>
      <c r="B44" s="316"/>
      <c r="C44" s="459" t="s">
        <v>15</v>
      </c>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317"/>
      <c r="AE44" s="235"/>
    </row>
    <row r="45" spans="1:37" ht="3.75" customHeight="1">
      <c r="A45" s="235"/>
      <c r="B45" s="316"/>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317"/>
      <c r="AE45" s="235"/>
    </row>
    <row r="46" spans="1:37" ht="39.75" customHeight="1">
      <c r="A46" s="235"/>
      <c r="B46" s="316"/>
      <c r="C46" s="459" t="s">
        <v>16</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317"/>
      <c r="AE46" s="235"/>
    </row>
    <row r="47" spans="1:37" ht="4.5" customHeight="1">
      <c r="A47" s="235"/>
      <c r="B47" s="316"/>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317"/>
      <c r="AE47" s="235"/>
    </row>
    <row r="48" spans="1:37" ht="39" customHeight="1">
      <c r="A48" s="235"/>
      <c r="B48" s="316"/>
      <c r="C48" s="459" t="s">
        <v>890</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317"/>
      <c r="AE48" s="235"/>
    </row>
    <row r="49" spans="1:31" ht="3.75" customHeight="1">
      <c r="A49" s="235"/>
      <c r="B49" s="316"/>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3"/>
      <c r="AD49" s="317"/>
      <c r="AE49" s="235"/>
    </row>
    <row r="50" spans="1:31" ht="17.25" customHeight="1">
      <c r="A50" s="235"/>
      <c r="B50" s="316"/>
      <c r="C50" s="459" t="s">
        <v>17</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317"/>
      <c r="AE50" s="235"/>
    </row>
    <row r="51" spans="1:31" ht="5.25" customHeight="1">
      <c r="A51" s="235"/>
      <c r="B51" s="316"/>
      <c r="C51" s="463"/>
      <c r="D51" s="463"/>
      <c r="E51" s="463"/>
      <c r="F51" s="463"/>
      <c r="G51" s="463"/>
      <c r="H51" s="463"/>
      <c r="I51" s="463"/>
      <c r="J51" s="463"/>
      <c r="K51" s="463"/>
      <c r="L51" s="463"/>
      <c r="M51" s="463"/>
      <c r="N51" s="463"/>
      <c r="O51" s="463"/>
      <c r="P51" s="463"/>
      <c r="Q51" s="463"/>
      <c r="R51" s="463"/>
      <c r="S51" s="463"/>
      <c r="T51" s="463"/>
      <c r="U51" s="463"/>
      <c r="V51" s="463"/>
      <c r="W51" s="463"/>
      <c r="X51" s="463"/>
      <c r="Y51" s="463"/>
      <c r="Z51" s="463"/>
      <c r="AA51" s="463"/>
      <c r="AB51" s="463"/>
      <c r="AC51" s="463"/>
      <c r="AD51" s="317"/>
      <c r="AE51" s="235"/>
    </row>
    <row r="52" spans="1:31" ht="156" customHeight="1">
      <c r="A52" s="235"/>
      <c r="B52" s="318"/>
      <c r="C52" s="460" t="s">
        <v>794</v>
      </c>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319"/>
      <c r="AE52" s="235"/>
    </row>
    <row r="53" spans="1:31" ht="5.25" customHeight="1">
      <c r="A53" s="235"/>
      <c r="B53" s="318"/>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19"/>
      <c r="AE53" s="235"/>
    </row>
    <row r="54" spans="1:31" ht="79.5" customHeight="1">
      <c r="A54" s="235"/>
      <c r="B54" s="318"/>
      <c r="C54" s="459" t="s">
        <v>751</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319"/>
      <c r="AE54" s="235"/>
    </row>
    <row r="55" spans="1:31" ht="2.25" customHeight="1">
      <c r="A55" s="235"/>
      <c r="B55" s="320"/>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21"/>
      <c r="AE55" s="235"/>
    </row>
    <row r="56" spans="1:31" ht="170.25" customHeight="1">
      <c r="A56" s="235"/>
      <c r="B56" s="320"/>
      <c r="C56" s="464" t="s">
        <v>795</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321"/>
      <c r="AE56" s="235"/>
    </row>
    <row r="57" spans="1:31" ht="78.75" customHeight="1">
      <c r="A57" s="235"/>
      <c r="B57" s="320"/>
      <c r="C57" s="465" t="s">
        <v>796</v>
      </c>
      <c r="D57" s="465"/>
      <c r="E57" s="465"/>
      <c r="F57" s="465"/>
      <c r="G57" s="465"/>
      <c r="H57" s="465"/>
      <c r="I57" s="465"/>
      <c r="J57" s="465"/>
      <c r="K57" s="465"/>
      <c r="L57" s="465"/>
      <c r="M57" s="465"/>
      <c r="N57" s="465"/>
      <c r="O57" s="465"/>
      <c r="P57" s="465"/>
      <c r="Q57" s="465"/>
      <c r="R57" s="465"/>
      <c r="S57" s="465"/>
      <c r="T57" s="465"/>
      <c r="U57" s="465"/>
      <c r="V57" s="465"/>
      <c r="W57" s="465"/>
      <c r="X57" s="465"/>
      <c r="Y57" s="465"/>
      <c r="Z57" s="465"/>
      <c r="AA57" s="465"/>
      <c r="AB57" s="465"/>
      <c r="AC57" s="465"/>
      <c r="AD57" s="321"/>
      <c r="AE57" s="235"/>
    </row>
    <row r="58" spans="1:31" ht="3.75" customHeight="1">
      <c r="A58" s="235"/>
      <c r="B58" s="314"/>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315"/>
      <c r="AE58" s="235"/>
    </row>
    <row r="59" spans="1:31" ht="68.25" customHeight="1">
      <c r="A59" s="235"/>
      <c r="B59" s="314"/>
      <c r="C59" s="460" t="s">
        <v>797</v>
      </c>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315"/>
      <c r="AE59" s="235"/>
    </row>
    <row r="60" spans="1:31" ht="33.75" customHeight="1" thickBot="1">
      <c r="A60" s="235"/>
      <c r="B60" s="322"/>
      <c r="C60" s="466" t="s">
        <v>798</v>
      </c>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323"/>
      <c r="AE60" s="235"/>
    </row>
    <row r="61" spans="1:31" ht="5.25" customHeight="1">
      <c r="A61" s="235"/>
      <c r="B61" s="33"/>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35"/>
      <c r="AE61" s="235"/>
    </row>
    <row r="62" spans="1:31" ht="19.5">
      <c r="A62" s="235"/>
      <c r="B62" s="30" t="s">
        <v>18</v>
      </c>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27"/>
      <c r="AE62" s="235"/>
    </row>
    <row r="63" spans="1:31" ht="56.25" customHeight="1">
      <c r="A63" s="235"/>
      <c r="B63" s="314"/>
      <c r="C63" s="459" t="s">
        <v>963</v>
      </c>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315"/>
      <c r="AE63" s="235"/>
    </row>
    <row r="64" spans="1:31">
      <c r="A64" s="235"/>
      <c r="B64" s="186"/>
      <c r="C64" s="462" t="str">
        <f>IF(J81="","",J81)</f>
        <v>isis.rosas@inegi.org.mx</v>
      </c>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324"/>
      <c r="AE64" s="235"/>
    </row>
    <row r="65" spans="1:31">
      <c r="A65" s="235"/>
      <c r="B65" s="314"/>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315"/>
      <c r="AE65" s="235"/>
    </row>
    <row r="66" spans="1:31" ht="65.25" customHeight="1">
      <c r="A66" s="235"/>
      <c r="B66" s="314"/>
      <c r="C66" s="459" t="s">
        <v>964</v>
      </c>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315"/>
      <c r="AE66" s="235"/>
    </row>
    <row r="67" spans="1:31" ht="30" customHeight="1">
      <c r="A67" s="235"/>
      <c r="B67" s="314"/>
      <c r="C67" s="460" t="s">
        <v>755</v>
      </c>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315"/>
      <c r="AE67" s="235"/>
    </row>
    <row r="68" spans="1:31">
      <c r="A68" s="235"/>
      <c r="B68" s="314"/>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315"/>
      <c r="AE68" s="235"/>
    </row>
    <row r="69" spans="1:31">
      <c r="A69" s="235"/>
      <c r="B69" s="314"/>
      <c r="C69" s="407" t="s">
        <v>19</v>
      </c>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15"/>
      <c r="AE69" s="235"/>
    </row>
    <row r="70" spans="1:31" ht="41.25" customHeight="1">
      <c r="A70" s="235"/>
      <c r="B70" s="314"/>
      <c r="C70" s="395"/>
      <c r="D70" s="459" t="s">
        <v>965</v>
      </c>
      <c r="E70" s="459"/>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315"/>
      <c r="AE70" s="235"/>
    </row>
    <row r="71" spans="1:31">
      <c r="A71" s="235"/>
      <c r="B71" s="186"/>
      <c r="C71" s="408"/>
      <c r="D71" s="461" t="str">
        <f>IF(J81="","",J81)</f>
        <v>isis.rosas@inegi.org.mx</v>
      </c>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324"/>
      <c r="AE71" s="235"/>
    </row>
    <row r="72" spans="1:31">
      <c r="A72" s="235"/>
      <c r="B72" s="314"/>
      <c r="C72" s="394"/>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315"/>
      <c r="AE72" s="235"/>
    </row>
    <row r="73" spans="1:31">
      <c r="A73" s="235"/>
      <c r="B73" s="314"/>
      <c r="C73" s="407" t="s">
        <v>20</v>
      </c>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315"/>
      <c r="AE73" s="235"/>
    </row>
    <row r="74" spans="1:31" ht="42.75" customHeight="1">
      <c r="A74" s="235"/>
      <c r="B74" s="314"/>
      <c r="C74" s="395"/>
      <c r="D74" s="459" t="s">
        <v>966</v>
      </c>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315"/>
      <c r="AE74" s="235"/>
    </row>
    <row r="75" spans="1:31" ht="15.75" thickBot="1">
      <c r="A75" s="235"/>
      <c r="B75" s="322"/>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323"/>
      <c r="AE75" s="235"/>
    </row>
    <row r="76" spans="1:31">
      <c r="A76" s="235"/>
      <c r="B76" s="33"/>
      <c r="C76" s="404"/>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35"/>
      <c r="AE76" s="235"/>
    </row>
    <row r="77" spans="1:31" ht="19.5">
      <c r="A77" s="235"/>
      <c r="B77" s="30" t="s">
        <v>21</v>
      </c>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27"/>
      <c r="AE77" s="235"/>
    </row>
    <row r="78" spans="1:31">
      <c r="A78" s="235"/>
      <c r="B78" s="316"/>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32"/>
      <c r="AE78" s="235"/>
    </row>
    <row r="79" spans="1:31" ht="29.25" customHeight="1">
      <c r="A79" s="235"/>
      <c r="B79" s="320"/>
      <c r="C79" s="460" t="s">
        <v>799</v>
      </c>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315"/>
      <c r="AE79" s="235"/>
    </row>
    <row r="80" spans="1:31">
      <c r="A80" s="235"/>
      <c r="B80" s="320"/>
      <c r="C80" s="395"/>
      <c r="D80" s="395"/>
      <c r="E80" s="456" t="s">
        <v>22</v>
      </c>
      <c r="F80" s="456"/>
      <c r="G80" s="456"/>
      <c r="H80" s="456"/>
      <c r="I80" s="456"/>
      <c r="J80" s="457" t="s">
        <v>967</v>
      </c>
      <c r="K80" s="457"/>
      <c r="L80" s="457"/>
      <c r="M80" s="457"/>
      <c r="N80" s="457"/>
      <c r="O80" s="457"/>
      <c r="P80" s="457"/>
      <c r="Q80" s="457"/>
      <c r="R80" s="457"/>
      <c r="S80" s="457"/>
      <c r="T80" s="457"/>
      <c r="U80" s="457"/>
      <c r="V80" s="457"/>
      <c r="W80" s="457"/>
      <c r="X80" s="457"/>
      <c r="Y80" s="457"/>
      <c r="Z80" s="457"/>
      <c r="AA80" s="457"/>
      <c r="AB80" s="457"/>
      <c r="AC80" s="457"/>
      <c r="AD80" s="315"/>
      <c r="AE80" s="235"/>
    </row>
    <row r="81" spans="1:31">
      <c r="A81" s="235"/>
      <c r="B81" s="320"/>
      <c r="C81" s="395"/>
      <c r="D81" s="395"/>
      <c r="E81" s="456" t="s">
        <v>23</v>
      </c>
      <c r="F81" s="456"/>
      <c r="G81" s="456"/>
      <c r="H81" s="456"/>
      <c r="I81" s="456"/>
      <c r="J81" s="457" t="s">
        <v>968</v>
      </c>
      <c r="K81" s="457"/>
      <c r="L81" s="457"/>
      <c r="M81" s="457"/>
      <c r="N81" s="457"/>
      <c r="O81" s="457"/>
      <c r="P81" s="457"/>
      <c r="Q81" s="457"/>
      <c r="R81" s="457"/>
      <c r="S81" s="457"/>
      <c r="T81" s="457"/>
      <c r="U81" s="457"/>
      <c r="V81" s="457"/>
      <c r="W81" s="457"/>
      <c r="X81" s="457"/>
      <c r="Y81" s="457"/>
      <c r="Z81" s="457"/>
      <c r="AA81" s="457"/>
      <c r="AB81" s="457"/>
      <c r="AC81" s="457"/>
      <c r="AD81" s="315"/>
      <c r="AE81" s="235"/>
    </row>
    <row r="82" spans="1:31">
      <c r="A82" s="235"/>
      <c r="B82" s="320"/>
      <c r="C82" s="395"/>
      <c r="D82" s="395"/>
      <c r="E82" s="456" t="s">
        <v>24</v>
      </c>
      <c r="F82" s="456"/>
      <c r="G82" s="456"/>
      <c r="H82" s="456"/>
      <c r="I82" s="456"/>
      <c r="J82" s="457" t="s">
        <v>969</v>
      </c>
      <c r="K82" s="457"/>
      <c r="L82" s="457"/>
      <c r="M82" s="457"/>
      <c r="N82" s="457"/>
      <c r="O82" s="457"/>
      <c r="P82" s="457"/>
      <c r="Q82" s="457"/>
      <c r="R82" s="457"/>
      <c r="S82" s="457"/>
      <c r="T82" s="457"/>
      <c r="U82" s="457"/>
      <c r="V82" s="457"/>
      <c r="W82" s="457"/>
      <c r="X82" s="457"/>
      <c r="Y82" s="457"/>
      <c r="Z82" s="457"/>
      <c r="AA82" s="457"/>
      <c r="AB82" s="457"/>
      <c r="AC82" s="457"/>
      <c r="AD82" s="315"/>
      <c r="AE82" s="235"/>
    </row>
    <row r="83" spans="1:31" ht="15.75" thickBot="1">
      <c r="A83" s="235"/>
      <c r="B83" s="325"/>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7"/>
      <c r="AD83" s="326"/>
      <c r="AE83" s="235"/>
    </row>
    <row r="84" spans="1:31">
      <c r="A84" s="235"/>
      <c r="B84" s="235"/>
      <c r="C84" s="35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235"/>
      <c r="AE84" s="235"/>
    </row>
    <row r="85" spans="1:31">
      <c r="A85" s="235"/>
      <c r="B85" s="235"/>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235"/>
      <c r="AE85" s="235"/>
    </row>
    <row r="86" spans="1:31">
      <c r="A86" s="235"/>
      <c r="B86" s="235"/>
      <c r="C86" s="358"/>
      <c r="D86" s="358"/>
      <c r="E86" s="358"/>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235"/>
      <c r="AE86" s="235"/>
    </row>
    <row r="87" spans="1:31" hidden="1">
      <c r="A87" s="235"/>
      <c r="B87" s="235"/>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235"/>
      <c r="AE87" s="235"/>
    </row>
    <row r="88" spans="1:31" hidden="1">
      <c r="A88" s="235"/>
      <c r="B88" s="235"/>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235"/>
      <c r="AE88" s="235"/>
    </row>
    <row r="89" spans="1:31" hidden="1">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row>
    <row r="90" spans="1:31" hidden="1">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row>
    <row r="91" spans="1:31" hidden="1">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row>
    <row r="92" spans="1:31" hidden="1">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row>
  </sheetData>
  <sheetProtection algorithmName="SHA-512" hashValue="sdQ8A+Tf5zkcMhKTjQpqsuQD9fh8CAtmsjEJTJ1aRmf5+wRW4I75iF4mzVpVnJzvBwP1H8CKMwWQu8szJ2zS3Q==" saltValue="ncqS5Re0flKuQWbEO4FHuQ==" spinCount="100000" sheet="1" objects="1" scenarios="1"/>
  <mergeCells count="50">
    <mergeCell ref="C26:AC26"/>
    <mergeCell ref="C12:L12"/>
    <mergeCell ref="O12:AD12"/>
    <mergeCell ref="B15:AD15"/>
    <mergeCell ref="B16:AD16"/>
    <mergeCell ref="C17:AD17"/>
    <mergeCell ref="C22:AC22"/>
    <mergeCell ref="C24:AC24"/>
    <mergeCell ref="C47:AC47"/>
    <mergeCell ref="C28:AC28"/>
    <mergeCell ref="C30:AC30"/>
    <mergeCell ref="C32:AC32"/>
    <mergeCell ref="C34:AC34"/>
    <mergeCell ref="C36:AC36"/>
    <mergeCell ref="C38:AC38"/>
    <mergeCell ref="C40:AC40"/>
    <mergeCell ref="C42:AC42"/>
    <mergeCell ref="C44:AC44"/>
    <mergeCell ref="C45:AC45"/>
    <mergeCell ref="C46:AC46"/>
    <mergeCell ref="C64:AC64"/>
    <mergeCell ref="C48:AC48"/>
    <mergeCell ref="C49:AC49"/>
    <mergeCell ref="C50:AC50"/>
    <mergeCell ref="C51:AC51"/>
    <mergeCell ref="C52:AC52"/>
    <mergeCell ref="C54:AC54"/>
    <mergeCell ref="C56:AC56"/>
    <mergeCell ref="C57:AC57"/>
    <mergeCell ref="C59:AC59"/>
    <mergeCell ref="C60:AC60"/>
    <mergeCell ref="C63:AC63"/>
    <mergeCell ref="E82:I82"/>
    <mergeCell ref="J82:AC82"/>
    <mergeCell ref="C65:AC65"/>
    <mergeCell ref="C66:AC66"/>
    <mergeCell ref="C67:AC67"/>
    <mergeCell ref="D70:AC70"/>
    <mergeCell ref="D71:AC71"/>
    <mergeCell ref="D74:AC74"/>
    <mergeCell ref="C79:AC79"/>
    <mergeCell ref="E80:I80"/>
    <mergeCell ref="J80:AC80"/>
    <mergeCell ref="E81:I81"/>
    <mergeCell ref="J81:AC81"/>
    <mergeCell ref="B1:AD1"/>
    <mergeCell ref="B3:AD3"/>
    <mergeCell ref="B5:AD5"/>
    <mergeCell ref="AA6:AD6"/>
    <mergeCell ref="B7:L7"/>
  </mergeCells>
  <dataValidations count="1">
    <dataValidation type="list" allowBlank="1" showInputMessage="1" showErrorMessage="1" sqref="B7:L7">
      <formula1>$AJ$3:$AJ$35</formula1>
    </dataValidation>
  </dataValidation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3" orientation="portrait" verticalDpi="1200" r:id="rId1"/>
  <headerFooter>
    <oddHeader>&amp;CMódulo 1 Sección X
Presentación / Instrucciones Generales</oddHeader>
    <oddFooter>&amp;LCenso Nacional de Gobierno, Seguridad Pública y Sistema Penitenciario Estatales 2019&amp;R&amp;P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F51"/>
  <sheetViews>
    <sheetView showGridLines="0" tabSelected="1" zoomScaleNormal="100" workbookViewId="0">
      <selection activeCell="B9" sqref="B9:AD9"/>
    </sheetView>
  </sheetViews>
  <sheetFormatPr baseColWidth="10" defaultColWidth="0" defaultRowHeight="15" zeroHeight="1"/>
  <cols>
    <col min="1" max="1" width="4.7109375" customWidth="1"/>
    <col min="2" max="30" width="3.7109375" customWidth="1"/>
    <col min="31" max="31" width="4.7109375" customWidth="1"/>
    <col min="32" max="32" width="3.7109375" style="1" hidden="1" customWidth="1"/>
    <col min="33" max="16384" width="3.7109375" style="331" hidden="1"/>
  </cols>
  <sheetData>
    <row r="1" spans="1:30"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1:30"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row>
    <row r="3" spans="1:30"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row>
    <row r="4" spans="1:30"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1:30"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row>
    <row r="6" spans="1:30" ht="30" customHeight="1">
      <c r="B6" s="484" t="s">
        <v>25</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row>
    <row r="7" spans="1:30" ht="15" customHeight="1">
      <c r="B7" s="485" t="s">
        <v>754</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row>
    <row r="8" spans="1:30" ht="15" customHeight="1" thickBot="1">
      <c r="C8" s="216"/>
      <c r="D8" s="216"/>
      <c r="E8" s="216"/>
      <c r="F8" s="216"/>
      <c r="G8" s="216"/>
      <c r="H8" s="216"/>
      <c r="I8" s="216"/>
      <c r="J8" s="216"/>
      <c r="K8" s="216"/>
      <c r="L8" s="216"/>
      <c r="M8" s="216"/>
      <c r="N8" s="216"/>
      <c r="O8" s="216"/>
      <c r="P8" s="216"/>
      <c r="Q8" s="216"/>
      <c r="R8" s="216"/>
      <c r="S8" s="216"/>
      <c r="T8" s="216"/>
      <c r="U8" s="216"/>
      <c r="V8" s="216"/>
      <c r="W8" s="216"/>
      <c r="X8" s="216"/>
      <c r="Y8" s="216"/>
      <c r="Z8" s="216"/>
      <c r="AA8" s="452" t="s">
        <v>0</v>
      </c>
      <c r="AB8" s="452"/>
      <c r="AC8" s="452"/>
      <c r="AD8" s="452"/>
    </row>
    <row r="9" spans="1:30" ht="15" customHeight="1" thickBot="1">
      <c r="B9" s="479" t="str">
        <f>IF(Presentación!$B$7="","",Presentación!$B$7)</f>
        <v>Veracruz de Ignacio de la Llave</v>
      </c>
      <c r="C9" s="480"/>
      <c r="D9" s="480"/>
      <c r="E9" s="480"/>
      <c r="F9" s="480"/>
      <c r="G9" s="480"/>
      <c r="H9" s="480"/>
      <c r="I9" s="480"/>
      <c r="J9" s="480"/>
      <c r="K9" s="480"/>
      <c r="L9" s="481"/>
      <c r="M9" s="216"/>
      <c r="N9" s="217" t="str">
        <f>IF(Presentación!$N$7="","",Presentación!$N$7)</f>
        <v>30</v>
      </c>
      <c r="O9" s="216"/>
      <c r="P9" s="216"/>
      <c r="Q9" s="216"/>
      <c r="R9" s="216"/>
      <c r="S9" s="216"/>
      <c r="T9" s="216"/>
      <c r="U9" s="216"/>
      <c r="V9" s="216"/>
      <c r="W9" s="216"/>
      <c r="X9" s="36" t="s">
        <v>669</v>
      </c>
      <c r="Y9" s="482"/>
      <c r="Z9" s="483"/>
      <c r="AA9" s="419"/>
      <c r="AB9" s="419"/>
      <c r="AC9" s="419"/>
      <c r="AD9" s="419"/>
    </row>
    <row r="10" spans="1:30" ht="15" customHeight="1"/>
    <row r="11" spans="1:30" ht="2.25" customHeight="1" thickBot="1">
      <c r="A11" s="38"/>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3.75" customHeight="1">
      <c r="A12" s="39"/>
      <c r="B12" s="33"/>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5"/>
    </row>
    <row r="13" spans="1:30">
      <c r="A13" s="39"/>
      <c r="B13" s="30"/>
      <c r="C13" s="494" t="s">
        <v>26</v>
      </c>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32"/>
    </row>
    <row r="14" spans="1:30">
      <c r="A14" s="39"/>
      <c r="B14" s="40"/>
      <c r="C14" s="41" t="s">
        <v>27</v>
      </c>
      <c r="D14" s="41"/>
      <c r="E14" s="41"/>
      <c r="F14" s="41"/>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42"/>
    </row>
    <row r="15" spans="1:30">
      <c r="A15" s="39"/>
      <c r="B15" s="40"/>
      <c r="C15" s="41" t="s">
        <v>28</v>
      </c>
      <c r="D15" s="41"/>
      <c r="E15" s="41"/>
      <c r="F15" s="41"/>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42"/>
    </row>
    <row r="16" spans="1:30">
      <c r="A16" s="39"/>
      <c r="B16" s="40"/>
      <c r="C16" s="41" t="s">
        <v>24</v>
      </c>
      <c r="D16" s="41"/>
      <c r="E16" s="41"/>
      <c r="F16" s="500"/>
      <c r="G16" s="500"/>
      <c r="H16" s="500"/>
      <c r="I16" s="41"/>
      <c r="J16" s="501"/>
      <c r="K16" s="501"/>
      <c r="L16" s="501"/>
      <c r="M16" s="501"/>
      <c r="N16" s="501"/>
      <c r="O16" s="501"/>
      <c r="P16" s="501"/>
      <c r="Q16" s="41"/>
      <c r="R16" s="43" t="s">
        <v>29</v>
      </c>
      <c r="S16" s="500"/>
      <c r="T16" s="500"/>
      <c r="U16" s="500"/>
      <c r="V16" s="41"/>
      <c r="W16" s="501"/>
      <c r="X16" s="501"/>
      <c r="Y16" s="501"/>
      <c r="Z16" s="501"/>
      <c r="AA16" s="501"/>
      <c r="AB16" s="501"/>
      <c r="AC16" s="501"/>
      <c r="AD16" s="42"/>
    </row>
    <row r="17" spans="1:30">
      <c r="A17" s="39"/>
      <c r="B17" s="44"/>
      <c r="C17" s="41"/>
      <c r="D17" s="41"/>
      <c r="E17" s="41"/>
      <c r="F17" s="41"/>
      <c r="G17" s="45" t="s">
        <v>30</v>
      </c>
      <c r="H17" s="41"/>
      <c r="I17" s="41"/>
      <c r="J17" s="41"/>
      <c r="K17" s="41"/>
      <c r="L17" s="41"/>
      <c r="M17" s="45" t="s">
        <v>31</v>
      </c>
      <c r="N17" s="41"/>
      <c r="O17" s="41"/>
      <c r="P17" s="41"/>
      <c r="Q17" s="41"/>
      <c r="R17" s="41"/>
      <c r="S17" s="41"/>
      <c r="T17" s="45" t="s">
        <v>30</v>
      </c>
      <c r="U17" s="41"/>
      <c r="V17" s="41"/>
      <c r="W17" s="46"/>
      <c r="X17" s="46"/>
      <c r="Y17" s="41"/>
      <c r="Z17" s="45" t="s">
        <v>31</v>
      </c>
      <c r="AA17" s="41"/>
      <c r="AB17" s="41"/>
      <c r="AC17" s="41"/>
      <c r="AD17" s="47"/>
    </row>
    <row r="18" spans="1:30">
      <c r="A18" s="39"/>
      <c r="B18" s="40"/>
      <c r="C18" s="41" t="s">
        <v>23</v>
      </c>
      <c r="D18" s="41"/>
      <c r="E18" s="41"/>
      <c r="F18" s="41"/>
      <c r="G18" s="41"/>
      <c r="H18" s="499"/>
      <c r="I18" s="500"/>
      <c r="J18" s="500"/>
      <c r="K18" s="500"/>
      <c r="L18" s="500"/>
      <c r="M18" s="500"/>
      <c r="N18" s="500"/>
      <c r="O18" s="500"/>
      <c r="P18" s="500"/>
      <c r="Q18" s="500"/>
      <c r="R18" s="500"/>
      <c r="S18" s="500"/>
      <c r="T18" s="500"/>
      <c r="U18" s="500"/>
      <c r="V18" s="500"/>
      <c r="W18" s="500"/>
      <c r="X18" s="500"/>
      <c r="Y18" s="500"/>
      <c r="Z18" s="500"/>
      <c r="AA18" s="500"/>
      <c r="AB18" s="500"/>
      <c r="AC18" s="500"/>
      <c r="AD18" s="42"/>
    </row>
    <row r="19" spans="1:30">
      <c r="A19" s="39"/>
      <c r="B19" s="44"/>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7"/>
    </row>
    <row r="20" spans="1:30">
      <c r="A20" s="39"/>
      <c r="B20" s="44"/>
      <c r="C20" s="41"/>
      <c r="D20" s="41"/>
      <c r="E20" s="41"/>
      <c r="F20" s="41"/>
      <c r="G20" s="41"/>
      <c r="H20" s="41"/>
      <c r="I20" s="41"/>
      <c r="J20" s="487" t="s">
        <v>32</v>
      </c>
      <c r="K20" s="487"/>
      <c r="L20" s="487"/>
      <c r="M20" s="487"/>
      <c r="N20" s="487"/>
      <c r="O20" s="487"/>
      <c r="P20" s="487"/>
      <c r="Q20" s="487"/>
      <c r="R20" s="487"/>
      <c r="S20" s="487"/>
      <c r="T20" s="487"/>
      <c r="U20" s="487"/>
      <c r="V20" s="487"/>
      <c r="W20" s="41"/>
      <c r="X20" s="41"/>
      <c r="Y20" s="41"/>
      <c r="Z20" s="41"/>
      <c r="AA20" s="41"/>
      <c r="AB20" s="41"/>
      <c r="AC20" s="41"/>
      <c r="AD20" s="47"/>
    </row>
    <row r="21" spans="1:30">
      <c r="A21" s="39"/>
      <c r="B21" s="44"/>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7"/>
    </row>
    <row r="22" spans="1:30" ht="78" customHeight="1">
      <c r="A22" s="39"/>
      <c r="B22" s="30"/>
      <c r="C22" s="494" t="s">
        <v>844</v>
      </c>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32"/>
    </row>
    <row r="23" spans="1:30">
      <c r="A23" s="39"/>
      <c r="B23" s="40"/>
      <c r="C23" s="41" t="s">
        <v>27</v>
      </c>
      <c r="D23" s="41"/>
      <c r="E23" s="41"/>
      <c r="F23" s="41"/>
      <c r="G23" s="41"/>
      <c r="H23" s="501"/>
      <c r="I23" s="501"/>
      <c r="J23" s="501"/>
      <c r="K23" s="501"/>
      <c r="L23" s="501"/>
      <c r="M23" s="501"/>
      <c r="N23" s="501"/>
      <c r="O23" s="501"/>
      <c r="P23" s="501"/>
      <c r="Q23" s="501"/>
      <c r="R23" s="501"/>
      <c r="S23" s="501"/>
      <c r="T23" s="501"/>
      <c r="U23" s="501"/>
      <c r="V23" s="501"/>
      <c r="W23" s="501"/>
      <c r="X23" s="501"/>
      <c r="Y23" s="501"/>
      <c r="Z23" s="501"/>
      <c r="AA23" s="501"/>
      <c r="AB23" s="501"/>
      <c r="AC23" s="501"/>
      <c r="AD23" s="42"/>
    </row>
    <row r="24" spans="1:30">
      <c r="A24" s="39"/>
      <c r="B24" s="44"/>
      <c r="C24" s="41" t="s">
        <v>743</v>
      </c>
      <c r="D24" s="41"/>
      <c r="E24" s="41"/>
      <c r="F24" s="41"/>
      <c r="G24" s="41"/>
      <c r="H24" s="41"/>
      <c r="I24" s="46"/>
      <c r="J24" s="46"/>
      <c r="K24" s="46"/>
      <c r="L24" s="502"/>
      <c r="M24" s="502"/>
      <c r="N24" s="502"/>
      <c r="O24" s="502"/>
      <c r="P24" s="502"/>
      <c r="Q24" s="502"/>
      <c r="R24" s="502"/>
      <c r="S24" s="502"/>
      <c r="T24" s="502"/>
      <c r="U24" s="502"/>
      <c r="V24" s="502"/>
      <c r="W24" s="502"/>
      <c r="X24" s="502"/>
      <c r="Y24" s="502"/>
      <c r="Z24" s="502"/>
      <c r="AA24" s="502"/>
      <c r="AB24" s="502"/>
      <c r="AC24" s="502"/>
      <c r="AD24" s="47"/>
    </row>
    <row r="25" spans="1:30">
      <c r="A25" s="39"/>
      <c r="B25" s="44"/>
      <c r="C25" s="41" t="s">
        <v>28</v>
      </c>
      <c r="D25" s="4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47"/>
    </row>
    <row r="26" spans="1:30">
      <c r="A26" s="39"/>
      <c r="B26" s="40"/>
      <c r="C26" s="41" t="s">
        <v>24</v>
      </c>
      <c r="D26" s="41"/>
      <c r="E26" s="41"/>
      <c r="F26" s="503"/>
      <c r="G26" s="503"/>
      <c r="H26" s="503"/>
      <c r="I26" s="41"/>
      <c r="J26" s="502"/>
      <c r="K26" s="502"/>
      <c r="L26" s="502"/>
      <c r="M26" s="502"/>
      <c r="N26" s="502"/>
      <c r="O26" s="502"/>
      <c r="P26" s="502"/>
      <c r="Q26" s="41"/>
      <c r="R26" s="43" t="s">
        <v>29</v>
      </c>
      <c r="S26" s="503"/>
      <c r="T26" s="503"/>
      <c r="U26" s="503"/>
      <c r="V26" s="41"/>
      <c r="W26" s="502"/>
      <c r="X26" s="502"/>
      <c r="Y26" s="502"/>
      <c r="Z26" s="502"/>
      <c r="AA26" s="502"/>
      <c r="AB26" s="502"/>
      <c r="AC26" s="502"/>
      <c r="AD26" s="42"/>
    </row>
    <row r="27" spans="1:30">
      <c r="A27" s="39"/>
      <c r="B27" s="44"/>
      <c r="C27" s="41"/>
      <c r="D27" s="41"/>
      <c r="E27" s="41"/>
      <c r="F27" s="41"/>
      <c r="G27" s="45" t="s">
        <v>30</v>
      </c>
      <c r="H27" s="41"/>
      <c r="I27" s="41"/>
      <c r="J27" s="41"/>
      <c r="K27" s="41"/>
      <c r="L27" s="41"/>
      <c r="M27" s="45" t="s">
        <v>31</v>
      </c>
      <c r="N27" s="41"/>
      <c r="O27" s="41"/>
      <c r="P27" s="41"/>
      <c r="Q27" s="41"/>
      <c r="R27" s="41"/>
      <c r="S27" s="41"/>
      <c r="T27" s="45" t="s">
        <v>30</v>
      </c>
      <c r="U27" s="41"/>
      <c r="V27" s="41"/>
      <c r="W27" s="46"/>
      <c r="X27" s="46"/>
      <c r="Y27" s="41"/>
      <c r="Z27" s="45" t="s">
        <v>31</v>
      </c>
      <c r="AA27" s="41"/>
      <c r="AB27" s="41"/>
      <c r="AC27" s="41"/>
      <c r="AD27" s="47"/>
    </row>
    <row r="28" spans="1:30">
      <c r="A28" s="39"/>
      <c r="B28" s="40"/>
      <c r="C28" s="41" t="s">
        <v>23</v>
      </c>
      <c r="D28" s="41"/>
      <c r="E28" s="41"/>
      <c r="F28" s="41"/>
      <c r="G28" s="41"/>
      <c r="H28" s="500"/>
      <c r="I28" s="500"/>
      <c r="J28" s="500"/>
      <c r="K28" s="500"/>
      <c r="L28" s="500"/>
      <c r="M28" s="500"/>
      <c r="N28" s="500"/>
      <c r="O28" s="500"/>
      <c r="P28" s="500"/>
      <c r="Q28" s="500"/>
      <c r="R28" s="500"/>
      <c r="S28" s="500"/>
      <c r="T28" s="500"/>
      <c r="U28" s="500"/>
      <c r="V28" s="500"/>
      <c r="W28" s="500"/>
      <c r="X28" s="500"/>
      <c r="Y28" s="500"/>
      <c r="Z28" s="500"/>
      <c r="AA28" s="500"/>
      <c r="AB28" s="500"/>
      <c r="AC28" s="500"/>
      <c r="AD28" s="42"/>
    </row>
    <row r="29" spans="1:30">
      <c r="A29" s="39"/>
      <c r="B29" s="44"/>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7"/>
    </row>
    <row r="30" spans="1:30">
      <c r="A30" s="39"/>
      <c r="B30" s="44"/>
      <c r="C30" s="41"/>
      <c r="D30" s="41"/>
      <c r="E30" s="41"/>
      <c r="F30" s="41"/>
      <c r="G30" s="41"/>
      <c r="H30" s="41"/>
      <c r="I30" s="41"/>
      <c r="J30" s="487" t="s">
        <v>32</v>
      </c>
      <c r="K30" s="487"/>
      <c r="L30" s="487"/>
      <c r="M30" s="487"/>
      <c r="N30" s="487"/>
      <c r="O30" s="487"/>
      <c r="P30" s="487"/>
      <c r="Q30" s="487"/>
      <c r="R30" s="487"/>
      <c r="S30" s="487"/>
      <c r="T30" s="487"/>
      <c r="U30" s="487"/>
      <c r="V30" s="487"/>
      <c r="W30" s="41"/>
      <c r="X30" s="41"/>
      <c r="Y30" s="41"/>
      <c r="Z30" s="41"/>
      <c r="AA30" s="41"/>
      <c r="AB30" s="41"/>
      <c r="AC30" s="41"/>
      <c r="AD30" s="47"/>
    </row>
    <row r="31" spans="1:30">
      <c r="A31" s="39"/>
      <c r="B31" s="44"/>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7"/>
    </row>
    <row r="32" spans="1:30" ht="77.25" customHeight="1">
      <c r="A32" s="39"/>
      <c r="B32" s="30"/>
      <c r="C32" s="494" t="s">
        <v>845</v>
      </c>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32"/>
    </row>
    <row r="33" spans="1:30">
      <c r="A33" s="39"/>
      <c r="B33" s="40"/>
      <c r="C33" s="41" t="s">
        <v>27</v>
      </c>
      <c r="D33" s="49"/>
      <c r="E33" s="49"/>
      <c r="F33" s="49"/>
      <c r="G33" s="49"/>
      <c r="H33" s="495"/>
      <c r="I33" s="495"/>
      <c r="J33" s="495"/>
      <c r="K33" s="495"/>
      <c r="L33" s="495"/>
      <c r="M33" s="495"/>
      <c r="N33" s="495"/>
      <c r="O33" s="495"/>
      <c r="P33" s="495"/>
      <c r="Q33" s="495"/>
      <c r="R33" s="495"/>
      <c r="S33" s="495"/>
      <c r="T33" s="495"/>
      <c r="U33" s="495"/>
      <c r="V33" s="495"/>
      <c r="W33" s="495"/>
      <c r="X33" s="495"/>
      <c r="Y33" s="495"/>
      <c r="Z33" s="495"/>
      <c r="AA33" s="495"/>
      <c r="AB33" s="495"/>
      <c r="AC33" s="495"/>
      <c r="AD33" s="42"/>
    </row>
    <row r="34" spans="1:30">
      <c r="A34" s="39"/>
      <c r="B34" s="44"/>
      <c r="C34" s="50" t="s">
        <v>743</v>
      </c>
      <c r="D34" s="31"/>
      <c r="E34" s="31"/>
      <c r="F34" s="31"/>
      <c r="G34" s="31"/>
      <c r="H34" s="31"/>
      <c r="I34" s="51"/>
      <c r="J34" s="51"/>
      <c r="K34" s="51"/>
      <c r="L34" s="496"/>
      <c r="M34" s="496"/>
      <c r="N34" s="496"/>
      <c r="O34" s="496"/>
      <c r="P34" s="496"/>
      <c r="Q34" s="496"/>
      <c r="R34" s="496"/>
      <c r="S34" s="496"/>
      <c r="T34" s="496"/>
      <c r="U34" s="496"/>
      <c r="V34" s="496"/>
      <c r="W34" s="496"/>
      <c r="X34" s="496"/>
      <c r="Y34" s="496"/>
      <c r="Z34" s="496"/>
      <c r="AA34" s="496"/>
      <c r="AB34" s="496"/>
      <c r="AC34" s="496"/>
      <c r="AD34" s="47"/>
    </row>
    <row r="35" spans="1:30">
      <c r="A35" s="39"/>
      <c r="B35" s="44"/>
      <c r="C35" s="50" t="s">
        <v>28</v>
      </c>
      <c r="D35" s="31"/>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7"/>
    </row>
    <row r="36" spans="1:30">
      <c r="A36" s="39"/>
      <c r="B36" s="40"/>
      <c r="C36" s="50" t="s">
        <v>24</v>
      </c>
      <c r="D36" s="31"/>
      <c r="E36" s="31"/>
      <c r="F36" s="498"/>
      <c r="G36" s="498"/>
      <c r="H36" s="498"/>
      <c r="I36" s="31"/>
      <c r="J36" s="496"/>
      <c r="K36" s="496"/>
      <c r="L36" s="496"/>
      <c r="M36" s="496"/>
      <c r="N36" s="496"/>
      <c r="O36" s="496"/>
      <c r="P36" s="496"/>
      <c r="Q36" s="31"/>
      <c r="R36" s="52" t="s">
        <v>29</v>
      </c>
      <c r="S36" s="498"/>
      <c r="T36" s="498"/>
      <c r="U36" s="498"/>
      <c r="V36" s="31"/>
      <c r="W36" s="496"/>
      <c r="X36" s="496"/>
      <c r="Y36" s="496"/>
      <c r="Z36" s="496"/>
      <c r="AA36" s="496"/>
      <c r="AB36" s="496"/>
      <c r="AC36" s="496"/>
      <c r="AD36" s="42"/>
    </row>
    <row r="37" spans="1:30">
      <c r="A37" s="39"/>
      <c r="B37" s="44"/>
      <c r="C37" s="31"/>
      <c r="D37" s="31"/>
      <c r="E37" s="31"/>
      <c r="F37" s="50"/>
      <c r="G37" s="53" t="s">
        <v>30</v>
      </c>
      <c r="H37" s="50"/>
      <c r="I37" s="50"/>
      <c r="J37" s="50"/>
      <c r="K37" s="50"/>
      <c r="L37" s="50"/>
      <c r="M37" s="53" t="s">
        <v>31</v>
      </c>
      <c r="N37" s="50"/>
      <c r="O37" s="50"/>
      <c r="P37" s="50"/>
      <c r="Q37" s="50"/>
      <c r="R37" s="50"/>
      <c r="S37" s="50"/>
      <c r="T37" s="53" t="s">
        <v>30</v>
      </c>
      <c r="U37" s="50"/>
      <c r="V37" s="50"/>
      <c r="W37" s="54"/>
      <c r="X37" s="54"/>
      <c r="Y37" s="50"/>
      <c r="Z37" s="53" t="s">
        <v>31</v>
      </c>
      <c r="AA37" s="50"/>
      <c r="AB37" s="50"/>
      <c r="AC37" s="50"/>
      <c r="AD37" s="47"/>
    </row>
    <row r="38" spans="1:30">
      <c r="A38" s="39"/>
      <c r="B38" s="40"/>
      <c r="C38" s="50" t="s">
        <v>23</v>
      </c>
      <c r="D38" s="50"/>
      <c r="E38" s="50"/>
      <c r="F38" s="50"/>
      <c r="G38" s="50"/>
      <c r="H38" s="486"/>
      <c r="I38" s="486"/>
      <c r="J38" s="486"/>
      <c r="K38" s="486"/>
      <c r="L38" s="486"/>
      <c r="M38" s="486"/>
      <c r="N38" s="486"/>
      <c r="O38" s="486"/>
      <c r="P38" s="486"/>
      <c r="Q38" s="486"/>
      <c r="R38" s="486"/>
      <c r="S38" s="486"/>
      <c r="T38" s="486"/>
      <c r="U38" s="486"/>
      <c r="V38" s="486"/>
      <c r="W38" s="486"/>
      <c r="X38" s="486"/>
      <c r="Y38" s="486"/>
      <c r="Z38" s="486"/>
      <c r="AA38" s="486"/>
      <c r="AB38" s="486"/>
      <c r="AC38" s="486"/>
      <c r="AD38" s="42"/>
    </row>
    <row r="39" spans="1:30">
      <c r="A39" s="39"/>
      <c r="B39" s="44"/>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47"/>
    </row>
    <row r="40" spans="1:30">
      <c r="A40" s="39"/>
      <c r="B40" s="44"/>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47"/>
    </row>
    <row r="41" spans="1:30">
      <c r="A41" s="39"/>
      <c r="B41" s="44"/>
      <c r="C41" s="31"/>
      <c r="D41" s="31"/>
      <c r="E41" s="31"/>
      <c r="F41" s="31"/>
      <c r="G41" s="31"/>
      <c r="H41" s="31"/>
      <c r="I41" s="31"/>
      <c r="J41" s="487" t="s">
        <v>32</v>
      </c>
      <c r="K41" s="487"/>
      <c r="L41" s="487"/>
      <c r="M41" s="487"/>
      <c r="N41" s="487"/>
      <c r="O41" s="487"/>
      <c r="P41" s="487"/>
      <c r="Q41" s="487"/>
      <c r="R41" s="487"/>
      <c r="S41" s="487"/>
      <c r="T41" s="487"/>
      <c r="U41" s="487"/>
      <c r="V41" s="487"/>
      <c r="W41" s="31"/>
      <c r="X41" s="31"/>
      <c r="Y41" s="31"/>
      <c r="Z41" s="31"/>
      <c r="AA41" s="31"/>
      <c r="AB41" s="31"/>
      <c r="AC41" s="31"/>
      <c r="AD41" s="47"/>
    </row>
    <row r="42" spans="1:30" ht="15.75" thickBot="1">
      <c r="A42" s="55"/>
      <c r="B42" s="56"/>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8"/>
      <c r="AD42" s="59"/>
    </row>
    <row r="43" spans="1:30" ht="15.75" thickBot="1">
      <c r="A43" s="39"/>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60"/>
      <c r="AD43" s="24"/>
    </row>
    <row r="44" spans="1:30">
      <c r="A44" s="39"/>
      <c r="B44" s="61" t="s">
        <v>33</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3"/>
    </row>
    <row r="45" spans="1:30">
      <c r="A45" s="39"/>
      <c r="B45" s="488"/>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90"/>
    </row>
    <row r="46" spans="1:30">
      <c r="A46" s="39"/>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90"/>
    </row>
    <row r="47" spans="1:30">
      <c r="A47" s="39"/>
      <c r="B47" s="488"/>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90"/>
    </row>
    <row r="48" spans="1:30" ht="15.75" thickBot="1">
      <c r="A48" s="39"/>
      <c r="B48" s="491"/>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3"/>
    </row>
    <row r="49" spans="32:32" s="413" customFormat="1">
      <c r="AF49" s="443"/>
    </row>
    <row r="50" spans="32:32" s="413" customFormat="1">
      <c r="AF50" s="443"/>
    </row>
    <row r="51" spans="32:32" s="413" customFormat="1">
      <c r="AF51" s="443"/>
    </row>
  </sheetData>
  <sheetProtection algorithmName="SHA-512" hashValue="krTG9GRH/giOvL/f+OjxIaCMrfOFu+dMsEPFU6bZN0YlN+d3emn/vq7EnQaFGe4+Kj8+AS9NDhlRFRJfq6ecXg==" saltValue="Y6zbD54BPnGYeHb5lXRlsw==" spinCount="100000" sheet="1" objects="1" scenarios="1" selectLockedCells="1"/>
  <mergeCells count="38">
    <mergeCell ref="C13:AC13"/>
    <mergeCell ref="G14:AC14"/>
    <mergeCell ref="G15:AC15"/>
    <mergeCell ref="F16:H16"/>
    <mergeCell ref="J16:P16"/>
    <mergeCell ref="S16:U16"/>
    <mergeCell ref="W16:AC16"/>
    <mergeCell ref="J30:V30"/>
    <mergeCell ref="H18:AC18"/>
    <mergeCell ref="J20:V20"/>
    <mergeCell ref="C22:AC22"/>
    <mergeCell ref="H23:AC23"/>
    <mergeCell ref="L24:AC24"/>
    <mergeCell ref="E25:AC25"/>
    <mergeCell ref="F26:H26"/>
    <mergeCell ref="J26:P26"/>
    <mergeCell ref="S26:U26"/>
    <mergeCell ref="W26:AC26"/>
    <mergeCell ref="H28:AC28"/>
    <mergeCell ref="H38:AC38"/>
    <mergeCell ref="J41:V41"/>
    <mergeCell ref="B45:AD48"/>
    <mergeCell ref="C32:AC32"/>
    <mergeCell ref="H33:AC33"/>
    <mergeCell ref="L34:AC34"/>
    <mergeCell ref="E35:AC35"/>
    <mergeCell ref="F36:H36"/>
    <mergeCell ref="J36:P36"/>
    <mergeCell ref="S36:U36"/>
    <mergeCell ref="W36:AC36"/>
    <mergeCell ref="AA8:AD8"/>
    <mergeCell ref="B9:L9"/>
    <mergeCell ref="Y9:Z9"/>
    <mergeCell ref="B1:AD1"/>
    <mergeCell ref="B3:AD3"/>
    <mergeCell ref="B5:AD5"/>
    <mergeCell ref="B6:AD6"/>
    <mergeCell ref="B7:AD7"/>
  </mergeCells>
  <hyperlinks>
    <hyperlink ref="AA8:AD8" location="Índice!A1" display="Índice"/>
  </hyperlinks>
  <printOptions horizontalCentered="1"/>
  <pageMargins left="0.70866141732283472" right="0.70866141732283472" top="0.74803149606299213" bottom="0.74803149606299213" header="0.31496062992125984" footer="0.31496062992125984"/>
  <pageSetup scale="68" orientation="portrait" verticalDpi="1200" r:id="rId1"/>
  <headerFooter>
    <oddHeader>&amp;CMódulo 1 Sección X
Informantes</oddHeader>
    <oddFooter>&amp;LCenso Nacional de Gobierno, Seguridad Pública y Sistema Penitenciario Estatales 2019&amp;R&amp;P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J706"/>
  <sheetViews>
    <sheetView showGridLines="0" tabSelected="1" view="pageBreakPreview" zoomScaleNormal="100" zoomScaleSheetLayoutView="100" workbookViewId="0">
      <selection activeCell="B9" sqref="B9:AD9"/>
    </sheetView>
  </sheetViews>
  <sheetFormatPr baseColWidth="10" defaultColWidth="0" defaultRowHeight="15" zeroHeight="1"/>
  <cols>
    <col min="1" max="1" width="4.7109375" style="368" customWidth="1"/>
    <col min="2" max="23" width="3.7109375" customWidth="1"/>
    <col min="24" max="24" width="4.28515625" customWidth="1"/>
    <col min="25" max="30" width="3.7109375" customWidth="1"/>
    <col min="31" max="31" width="4.7109375" customWidth="1"/>
    <col min="32" max="32" width="3.7109375" style="1" hidden="1" customWidth="1"/>
    <col min="33" max="44" width="3.7109375" hidden="1" customWidth="1"/>
    <col min="45" max="45" width="3.7109375" style="331" hidden="1" customWidth="1"/>
    <col min="46" max="16384" width="3.7109375" hidden="1"/>
  </cols>
  <sheetData>
    <row r="1" spans="2:35"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F1" s="1" t="s">
        <v>894</v>
      </c>
      <c r="AH1" s="421" t="s">
        <v>892</v>
      </c>
      <c r="AI1" s="420" t="s">
        <v>893</v>
      </c>
    </row>
    <row r="2" spans="2:35"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H2" s="421"/>
      <c r="AI2" s="420"/>
    </row>
    <row r="3" spans="2:35"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H3" s="421" t="s">
        <v>961</v>
      </c>
      <c r="AI3" s="420">
        <v>1</v>
      </c>
    </row>
    <row r="4" spans="2:35"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I4" s="420">
        <v>2</v>
      </c>
    </row>
    <row r="5" spans="2:35"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I5" s="420">
        <v>9</v>
      </c>
    </row>
    <row r="6" spans="2:35" ht="15" customHeight="1" thickBo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452" t="s">
        <v>0</v>
      </c>
      <c r="AB6" s="452"/>
      <c r="AC6" s="452"/>
      <c r="AD6" s="452"/>
    </row>
    <row r="7" spans="2:35" ht="15" customHeight="1" thickBot="1">
      <c r="B7" s="479" t="str">
        <f>IF(Presentación!$B$7="","",Presentación!$B$7)</f>
        <v>Veracruz de Ignacio de la Llave</v>
      </c>
      <c r="C7" s="480"/>
      <c r="D7" s="480"/>
      <c r="E7" s="480"/>
      <c r="F7" s="480"/>
      <c r="G7" s="480"/>
      <c r="H7" s="480"/>
      <c r="I7" s="480"/>
      <c r="J7" s="480"/>
      <c r="K7" s="480"/>
      <c r="L7" s="481"/>
      <c r="M7" s="216"/>
      <c r="N7" s="217" t="str">
        <f>IF(Presentación!$N$7="","",Presentación!$N$7)</f>
        <v>30</v>
      </c>
      <c r="O7" s="216"/>
      <c r="P7" s="216"/>
      <c r="Q7" s="216"/>
      <c r="R7" s="216"/>
      <c r="S7" s="216"/>
      <c r="T7" s="216"/>
      <c r="U7" s="216"/>
      <c r="V7" s="216"/>
      <c r="W7" s="216"/>
      <c r="X7" s="216"/>
      <c r="Y7" s="216"/>
      <c r="Z7" s="216"/>
      <c r="AA7" s="419"/>
      <c r="AB7" s="419"/>
      <c r="AC7" s="419"/>
      <c r="AD7" s="419"/>
    </row>
    <row r="8" spans="2:35" ht="15" customHeight="1" thickBot="1"/>
    <row r="9" spans="2:35" ht="15" customHeight="1" thickBot="1">
      <c r="B9" s="640" t="s">
        <v>38</v>
      </c>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2"/>
    </row>
    <row r="10" spans="2:35" ht="15" customHeight="1" thickBot="1">
      <c r="B10" s="532" t="s">
        <v>800</v>
      </c>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4"/>
    </row>
    <row r="11" spans="2:35">
      <c r="B11" s="803" t="s">
        <v>39</v>
      </c>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5"/>
    </row>
    <row r="12" spans="2:35" ht="45" customHeight="1">
      <c r="B12" s="213"/>
      <c r="C12" s="592" t="s">
        <v>737</v>
      </c>
      <c r="D12" s="592"/>
      <c r="E12" s="592"/>
      <c r="F12" s="592"/>
      <c r="G12" s="592"/>
      <c r="H12" s="592"/>
      <c r="I12" s="592"/>
      <c r="J12" s="592"/>
      <c r="K12" s="592"/>
      <c r="L12" s="592"/>
      <c r="M12" s="592"/>
      <c r="N12" s="592"/>
      <c r="O12" s="592"/>
      <c r="P12" s="592"/>
      <c r="Q12" s="592"/>
      <c r="R12" s="592"/>
      <c r="S12" s="592"/>
      <c r="T12" s="592"/>
      <c r="U12" s="592"/>
      <c r="V12" s="592"/>
      <c r="W12" s="592"/>
      <c r="X12" s="592"/>
      <c r="Y12" s="592"/>
      <c r="Z12" s="592"/>
      <c r="AA12" s="592"/>
      <c r="AB12" s="592"/>
      <c r="AC12" s="592"/>
      <c r="AD12" s="806"/>
    </row>
    <row r="13" spans="2:35" ht="45" customHeight="1">
      <c r="B13" s="213"/>
      <c r="C13" s="511" t="s">
        <v>670</v>
      </c>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751"/>
    </row>
    <row r="14" spans="2:35" ht="45" customHeight="1">
      <c r="B14" s="218"/>
      <c r="C14" s="725" t="s">
        <v>671</v>
      </c>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6"/>
    </row>
    <row r="15" spans="2:35" ht="15" customHeight="1">
      <c r="B15" s="70"/>
      <c r="C15" s="807" t="s">
        <v>672</v>
      </c>
      <c r="D15" s="807"/>
      <c r="E15" s="807"/>
      <c r="F15" s="807"/>
      <c r="G15" s="807"/>
      <c r="H15" s="807"/>
      <c r="I15" s="807"/>
      <c r="J15" s="807"/>
      <c r="K15" s="807"/>
      <c r="L15" s="807"/>
      <c r="M15" s="807"/>
      <c r="N15" s="807"/>
      <c r="O15" s="807"/>
      <c r="P15" s="807"/>
      <c r="Q15" s="807"/>
      <c r="R15" s="807"/>
      <c r="S15" s="807"/>
      <c r="T15" s="807"/>
      <c r="U15" s="807"/>
      <c r="V15" s="807"/>
      <c r="W15" s="807"/>
      <c r="X15" s="807"/>
      <c r="Y15" s="807"/>
      <c r="Z15" s="807"/>
      <c r="AA15" s="807"/>
      <c r="AB15" s="807"/>
      <c r="AC15" s="807"/>
      <c r="AD15" s="808"/>
    </row>
    <row r="16" spans="2:35">
      <c r="B16" s="710" t="s">
        <v>40</v>
      </c>
      <c r="C16" s="711"/>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2"/>
    </row>
    <row r="17" spans="1:34" s="235" customFormat="1" ht="70.5" customHeight="1">
      <c r="A17" s="368"/>
      <c r="B17" s="71"/>
      <c r="C17" s="784" t="s">
        <v>735</v>
      </c>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5"/>
      <c r="AF17" s="236"/>
    </row>
    <row r="18" spans="1:34" ht="60" customHeight="1">
      <c r="B18" s="71"/>
      <c r="C18" s="800" t="s">
        <v>732</v>
      </c>
      <c r="D18" s="800"/>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800"/>
      <c r="AD18" s="801"/>
    </row>
    <row r="19" spans="1:34" ht="65.25" customHeight="1">
      <c r="B19" s="72"/>
      <c r="C19" s="776" t="s">
        <v>673</v>
      </c>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7"/>
    </row>
    <row r="20" spans="1:34"/>
    <row r="21" spans="1:34" s="237" customFormat="1" ht="30" customHeight="1">
      <c r="A21" s="364" t="s">
        <v>41</v>
      </c>
      <c r="B21" s="682" t="s">
        <v>801</v>
      </c>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F21" s="238"/>
      <c r="AH21" s="327"/>
    </row>
    <row r="22" spans="1:34" ht="30" customHeight="1">
      <c r="A22" s="364"/>
      <c r="B22" s="74"/>
      <c r="C22" s="802" t="s">
        <v>665</v>
      </c>
      <c r="D22" s="802"/>
      <c r="E22" s="802"/>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row>
    <row r="23" spans="1:34" s="235" customFormat="1" ht="15" customHeight="1">
      <c r="A23" s="364"/>
      <c r="B23" s="74"/>
      <c r="C23" s="742" t="s">
        <v>42</v>
      </c>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F23" s="236"/>
    </row>
    <row r="24" spans="1:34" s="235" customFormat="1" ht="15" customHeight="1" thickBot="1">
      <c r="A24" s="364"/>
      <c r="B24" s="75"/>
      <c r="C24" s="66"/>
      <c r="D24" s="66"/>
      <c r="E24" s="66"/>
      <c r="F24" s="66"/>
      <c r="G24" s="66"/>
      <c r="H24" s="66"/>
      <c r="I24" s="66"/>
      <c r="J24" s="66"/>
      <c r="K24" s="66"/>
      <c r="L24" s="66"/>
      <c r="M24" s="66"/>
      <c r="N24" s="66"/>
      <c r="O24" s="76"/>
      <c r="P24" s="76"/>
      <c r="Q24" s="76"/>
      <c r="R24" s="76"/>
      <c r="S24" s="76"/>
      <c r="T24" s="76"/>
      <c r="U24" s="76"/>
      <c r="V24" s="76"/>
      <c r="W24" s="66"/>
      <c r="X24" s="76"/>
      <c r="Y24" s="76"/>
      <c r="Z24" s="76"/>
      <c r="AA24" s="76"/>
      <c r="AB24" s="76"/>
      <c r="AC24" s="76"/>
      <c r="AD24" s="76"/>
      <c r="AF24" s="236"/>
    </row>
    <row r="25" spans="1:34" s="235" customFormat="1" ht="15" customHeight="1" thickBot="1">
      <c r="A25" s="361"/>
      <c r="B25" s="2"/>
      <c r="C25" s="77"/>
      <c r="D25" s="41" t="s">
        <v>43</v>
      </c>
      <c r="E25" s="2"/>
      <c r="F25" s="2"/>
      <c r="G25" s="2"/>
      <c r="H25" s="2"/>
      <c r="I25" s="77"/>
      <c r="J25" s="78" t="s">
        <v>44</v>
      </c>
      <c r="K25" s="41"/>
      <c r="L25" s="41"/>
      <c r="M25" s="41"/>
      <c r="N25" s="41"/>
      <c r="O25" s="41"/>
      <c r="P25" s="41"/>
      <c r="Q25" s="2"/>
      <c r="R25" s="2"/>
      <c r="S25" s="2"/>
      <c r="T25" s="77"/>
      <c r="U25" s="79" t="s">
        <v>45</v>
      </c>
      <c r="V25" s="80"/>
      <c r="W25" s="80"/>
      <c r="X25" s="80"/>
      <c r="Y25" s="80"/>
      <c r="Z25" s="80"/>
      <c r="AA25" s="80"/>
      <c r="AB25" s="80"/>
      <c r="AC25" s="80"/>
      <c r="AD25" s="68"/>
      <c r="AF25" s="236"/>
    </row>
    <row r="26" spans="1:34" s="235" customFormat="1" ht="15" customHeight="1">
      <c r="A26" s="368"/>
      <c r="AF26" s="236"/>
    </row>
    <row r="27" spans="1:34" s="235" customFormat="1" ht="15" customHeight="1">
      <c r="A27" s="368"/>
      <c r="AF27" s="236"/>
    </row>
    <row r="28" spans="1:34" s="235" customFormat="1" ht="15" customHeight="1">
      <c r="A28" s="368"/>
      <c r="AF28" s="236"/>
    </row>
    <row r="29" spans="1:34" ht="30" customHeight="1">
      <c r="A29" s="364" t="s">
        <v>46</v>
      </c>
      <c r="B29" s="652" t="s">
        <v>802</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row>
    <row r="30" spans="1:34" s="235" customFormat="1" ht="15" customHeight="1">
      <c r="A30" s="362"/>
      <c r="B30" s="232"/>
      <c r="C30" s="799" t="s">
        <v>47</v>
      </c>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F30" s="236"/>
    </row>
    <row r="31" spans="1:34" ht="30" customHeight="1">
      <c r="A31" s="362"/>
      <c r="B31" s="81"/>
      <c r="C31" s="799" t="s">
        <v>666</v>
      </c>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row>
    <row r="32" spans="1:34" s="235" customFormat="1" ht="15" customHeight="1">
      <c r="A32" s="362"/>
      <c r="B32" s="232"/>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F32" s="236"/>
    </row>
    <row r="33" spans="1:32" ht="30" customHeight="1">
      <c r="A33" s="363"/>
      <c r="B33" s="82"/>
      <c r="C33" s="82"/>
      <c r="D33" s="82"/>
      <c r="E33" s="82"/>
      <c r="F33" s="82"/>
      <c r="G33" s="82"/>
      <c r="H33" s="82"/>
      <c r="I33" s="82"/>
      <c r="J33" s="82"/>
      <c r="K33" s="82"/>
      <c r="L33" s="82"/>
      <c r="M33" s="622" t="s">
        <v>48</v>
      </c>
      <c r="N33" s="622"/>
      <c r="O33" s="622"/>
      <c r="P33" s="622"/>
      <c r="Q33" s="622"/>
      <c r="R33" s="622"/>
      <c r="S33" s="622"/>
      <c r="T33" s="622"/>
      <c r="U33" s="622"/>
      <c r="V33" s="622" t="s">
        <v>49</v>
      </c>
      <c r="W33" s="622"/>
      <c r="X33" s="622"/>
      <c r="Y33" s="622"/>
      <c r="Z33" s="622"/>
      <c r="AA33" s="622"/>
      <c r="AB33" s="622"/>
      <c r="AC33" s="622"/>
      <c r="AD33" s="622"/>
    </row>
    <row r="34" spans="1:32" s="235" customFormat="1" ht="15" customHeight="1">
      <c r="A34" s="362"/>
      <c r="B34" s="2"/>
      <c r="C34" s="219" t="s">
        <v>34</v>
      </c>
      <c r="D34" s="528" t="s">
        <v>50</v>
      </c>
      <c r="E34" s="528"/>
      <c r="F34" s="528"/>
      <c r="G34" s="528"/>
      <c r="H34" s="528"/>
      <c r="I34" s="528"/>
      <c r="J34" s="528"/>
      <c r="K34" s="528"/>
      <c r="L34" s="528"/>
      <c r="M34" s="525"/>
      <c r="N34" s="526"/>
      <c r="O34" s="526"/>
      <c r="P34" s="526"/>
      <c r="Q34" s="526"/>
      <c r="R34" s="526"/>
      <c r="S34" s="526"/>
      <c r="T34" s="526"/>
      <c r="U34" s="527"/>
      <c r="V34" s="525"/>
      <c r="W34" s="526"/>
      <c r="X34" s="526"/>
      <c r="Y34" s="526"/>
      <c r="Z34" s="526"/>
      <c r="AA34" s="526"/>
      <c r="AB34" s="526"/>
      <c r="AC34" s="526"/>
      <c r="AD34" s="527"/>
      <c r="AF34" s="236"/>
    </row>
    <row r="35" spans="1:32" s="235" customFormat="1" ht="15" customHeight="1">
      <c r="A35" s="363"/>
      <c r="B35" s="240"/>
      <c r="C35" s="241" t="s">
        <v>35</v>
      </c>
      <c r="D35" s="528" t="s">
        <v>51</v>
      </c>
      <c r="E35" s="528"/>
      <c r="F35" s="528"/>
      <c r="G35" s="528"/>
      <c r="H35" s="528"/>
      <c r="I35" s="528"/>
      <c r="J35" s="528"/>
      <c r="K35" s="528"/>
      <c r="L35" s="528"/>
      <c r="M35" s="525"/>
      <c r="N35" s="526"/>
      <c r="O35" s="526"/>
      <c r="P35" s="526"/>
      <c r="Q35" s="526"/>
      <c r="R35" s="526"/>
      <c r="S35" s="526"/>
      <c r="T35" s="526"/>
      <c r="U35" s="527"/>
      <c r="V35" s="525"/>
      <c r="W35" s="526"/>
      <c r="X35" s="526"/>
      <c r="Y35" s="526"/>
      <c r="Z35" s="526"/>
      <c r="AA35" s="526"/>
      <c r="AB35" s="526"/>
      <c r="AC35" s="526"/>
      <c r="AD35" s="527"/>
      <c r="AF35" s="236"/>
    </row>
    <row r="36" spans="1:32" s="235" customFormat="1" ht="15" customHeight="1">
      <c r="A36" s="363"/>
      <c r="B36" s="2"/>
      <c r="C36" s="241" t="s">
        <v>52</v>
      </c>
      <c r="D36" s="528" t="s">
        <v>53</v>
      </c>
      <c r="E36" s="528"/>
      <c r="F36" s="528"/>
      <c r="G36" s="528"/>
      <c r="H36" s="528"/>
      <c r="I36" s="528"/>
      <c r="J36" s="528"/>
      <c r="K36" s="528"/>
      <c r="L36" s="528"/>
      <c r="M36" s="525"/>
      <c r="N36" s="526"/>
      <c r="O36" s="526"/>
      <c r="P36" s="526"/>
      <c r="Q36" s="526"/>
      <c r="R36" s="526"/>
      <c r="S36" s="526"/>
      <c r="T36" s="526"/>
      <c r="U36" s="527"/>
      <c r="V36" s="525"/>
      <c r="W36" s="526"/>
      <c r="X36" s="526"/>
      <c r="Y36" s="526"/>
      <c r="Z36" s="526"/>
      <c r="AA36" s="526"/>
      <c r="AB36" s="526"/>
      <c r="AC36" s="526"/>
      <c r="AD36" s="527"/>
      <c r="AF36" s="236"/>
    </row>
    <row r="37" spans="1:32" s="235" customFormat="1" ht="15" customHeight="1">
      <c r="A37" s="368"/>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F37" s="236"/>
    </row>
    <row r="38" spans="1:32" s="235" customFormat="1" ht="15" customHeight="1">
      <c r="A38" s="368"/>
      <c r="AF38" s="236"/>
    </row>
    <row r="39" spans="1:32" s="235" customFormat="1" ht="15" customHeight="1">
      <c r="A39" s="368"/>
      <c r="AF39" s="236"/>
    </row>
    <row r="40" spans="1:32" ht="30" customHeight="1">
      <c r="A40" s="364" t="s">
        <v>54</v>
      </c>
      <c r="B40" s="652" t="s">
        <v>756</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row>
    <row r="41" spans="1:32" ht="30" customHeight="1">
      <c r="A41" s="364"/>
      <c r="B41" s="359"/>
      <c r="C41" s="791" t="s">
        <v>757</v>
      </c>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291"/>
    </row>
    <row r="42" spans="1:32" ht="30" customHeight="1">
      <c r="A42" s="362"/>
      <c r="B42" s="360"/>
      <c r="C42" s="791" t="s">
        <v>758</v>
      </c>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291"/>
    </row>
    <row r="43" spans="1:32" s="235" customFormat="1" ht="15" customHeight="1" thickBot="1">
      <c r="A43" s="366"/>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F43" s="236"/>
    </row>
    <row r="44" spans="1:32" s="235" customFormat="1" ht="15" customHeight="1" thickBot="1">
      <c r="A44" s="364"/>
      <c r="B44" s="86"/>
      <c r="C44" s="786" t="s">
        <v>55</v>
      </c>
      <c r="D44" s="786"/>
      <c r="E44" s="786"/>
      <c r="F44" s="786"/>
      <c r="G44" s="786"/>
      <c r="H44" s="786"/>
      <c r="I44" s="809"/>
      <c r="J44" s="810"/>
      <c r="K44" s="810"/>
      <c r="L44" s="810"/>
      <c r="M44" s="810"/>
      <c r="N44" s="810"/>
      <c r="O44" s="810"/>
      <c r="P44" s="810"/>
      <c r="Q44" s="810"/>
      <c r="R44" s="810"/>
      <c r="S44" s="810"/>
      <c r="T44" s="810"/>
      <c r="U44" s="810"/>
      <c r="V44" s="810"/>
      <c r="W44" s="810"/>
      <c r="X44" s="810"/>
      <c r="Y44" s="810"/>
      <c r="Z44" s="810"/>
      <c r="AA44" s="810"/>
      <c r="AB44" s="810"/>
      <c r="AC44" s="810"/>
      <c r="AD44" s="811"/>
      <c r="AF44" s="236"/>
    </row>
    <row r="45" spans="1:32" s="235" customFormat="1" ht="15" customHeight="1" thickBot="1">
      <c r="A45" s="366"/>
      <c r="B45" s="87"/>
      <c r="C45" s="239"/>
      <c r="D45" s="80"/>
      <c r="E45" s="104"/>
      <c r="F45" s="104"/>
      <c r="G45" s="104"/>
      <c r="H45" s="104"/>
      <c r="I45" s="244"/>
      <c r="J45" s="244"/>
      <c r="K45" s="244"/>
      <c r="L45" s="244"/>
      <c r="M45" s="244"/>
      <c r="N45" s="244"/>
      <c r="O45" s="244"/>
      <c r="P45" s="244"/>
      <c r="Q45" s="244"/>
      <c r="R45" s="244"/>
      <c r="S45" s="244"/>
      <c r="T45" s="244"/>
      <c r="U45" s="244"/>
      <c r="V45" s="244"/>
      <c r="W45" s="244"/>
      <c r="X45" s="244"/>
      <c r="Y45" s="244"/>
      <c r="Z45" s="244"/>
      <c r="AA45" s="244"/>
      <c r="AB45" s="244"/>
      <c r="AC45" s="244"/>
      <c r="AD45" s="244"/>
      <c r="AF45" s="236"/>
    </row>
    <row r="46" spans="1:32" s="235" customFormat="1" ht="15" customHeight="1" thickBot="1">
      <c r="A46" s="366"/>
      <c r="B46" s="87"/>
      <c r="C46" s="786" t="s">
        <v>56</v>
      </c>
      <c r="D46" s="786"/>
      <c r="E46" s="786"/>
      <c r="F46" s="786"/>
      <c r="G46" s="786"/>
      <c r="H46" s="787"/>
      <c r="I46" s="809"/>
      <c r="J46" s="810"/>
      <c r="K46" s="810"/>
      <c r="L46" s="810"/>
      <c r="M46" s="810"/>
      <c r="N46" s="810"/>
      <c r="O46" s="810"/>
      <c r="P46" s="810"/>
      <c r="Q46" s="810"/>
      <c r="R46" s="810"/>
      <c r="S46" s="810"/>
      <c r="T46" s="810"/>
      <c r="U46" s="810"/>
      <c r="V46" s="810"/>
      <c r="W46" s="810"/>
      <c r="X46" s="810"/>
      <c r="Y46" s="810"/>
      <c r="Z46" s="810"/>
      <c r="AA46" s="810"/>
      <c r="AB46" s="810"/>
      <c r="AC46" s="810"/>
      <c r="AD46" s="811"/>
      <c r="AF46" s="236"/>
    </row>
    <row r="47" spans="1:32" s="235" customFormat="1" ht="15" customHeight="1">
      <c r="A47" s="368"/>
      <c r="AF47" s="236"/>
    </row>
    <row r="48" spans="1:32" s="235" customFormat="1" ht="15" customHeight="1">
      <c r="A48" s="368"/>
      <c r="AF48" s="236"/>
    </row>
    <row r="49" spans="1:32" s="235" customFormat="1" ht="15" customHeight="1">
      <c r="A49" s="368"/>
      <c r="AF49" s="236"/>
    </row>
    <row r="50" spans="1:32" ht="45" customHeight="1">
      <c r="A50" s="364" t="s">
        <v>57</v>
      </c>
      <c r="B50" s="682" t="s">
        <v>803</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row>
    <row r="51" spans="1:32" s="235" customFormat="1" ht="30" customHeight="1">
      <c r="A51" s="364"/>
      <c r="B51" s="126"/>
      <c r="C51" s="799" t="s">
        <v>58</v>
      </c>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F51" s="236"/>
    </row>
    <row r="52" spans="1:32" s="235" customFormat="1" ht="45" customHeight="1">
      <c r="A52" s="364"/>
      <c r="B52" s="126"/>
      <c r="C52" s="618" t="s">
        <v>59</v>
      </c>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F52" s="236"/>
    </row>
    <row r="53" spans="1:32" s="235" customFormat="1" ht="30" customHeight="1">
      <c r="A53" s="364"/>
      <c r="B53" s="74"/>
      <c r="C53" s="812" t="s">
        <v>759</v>
      </c>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F53" s="236"/>
    </row>
    <row r="54" spans="1:32" s="235" customFormat="1" ht="15" customHeight="1" thickBot="1">
      <c r="A54" s="364"/>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F54" s="236"/>
    </row>
    <row r="55" spans="1:32" s="235" customFormat="1" ht="15" customHeight="1" thickBot="1">
      <c r="A55" s="364"/>
      <c r="B55" s="88"/>
      <c r="C55" s="788"/>
      <c r="D55" s="789"/>
      <c r="E55" s="789"/>
      <c r="F55" s="790"/>
      <c r="G55" s="90" t="s">
        <v>674</v>
      </c>
      <c r="I55" s="89"/>
      <c r="J55" s="80"/>
      <c r="K55" s="89"/>
      <c r="L55" s="89"/>
      <c r="M55" s="89"/>
      <c r="N55" s="89"/>
      <c r="O55" s="89"/>
      <c r="P55" s="89"/>
      <c r="Q55" s="89"/>
      <c r="R55" s="89"/>
      <c r="S55" s="89"/>
      <c r="T55" s="89"/>
      <c r="U55" s="89"/>
      <c r="V55" s="89"/>
      <c r="W55" s="89"/>
      <c r="X55" s="89"/>
      <c r="Y55" s="75"/>
      <c r="Z55" s="75"/>
      <c r="AA55" s="75"/>
      <c r="AB55" s="75"/>
      <c r="AC55" s="75"/>
      <c r="AD55" s="75"/>
      <c r="AF55" s="236"/>
    </row>
    <row r="56" spans="1:32" s="235" customFormat="1" ht="15" customHeight="1">
      <c r="A56" s="364"/>
      <c r="B56" s="88"/>
      <c r="C56" s="88"/>
      <c r="D56" s="88"/>
      <c r="E56" s="88"/>
      <c r="F56" s="88"/>
      <c r="G56" s="91"/>
      <c r="H56" s="68"/>
      <c r="I56" s="75"/>
      <c r="J56" s="68"/>
      <c r="K56" s="75"/>
      <c r="L56" s="75"/>
      <c r="M56" s="75"/>
      <c r="N56" s="75"/>
      <c r="O56" s="75"/>
      <c r="P56" s="75"/>
      <c r="Q56" s="75"/>
      <c r="R56" s="75"/>
      <c r="S56" s="75"/>
      <c r="T56" s="75"/>
      <c r="U56" s="75"/>
      <c r="V56" s="75"/>
      <c r="W56" s="75"/>
      <c r="X56" s="75"/>
      <c r="Y56" s="75"/>
      <c r="Z56" s="75"/>
      <c r="AA56" s="75"/>
      <c r="AB56" s="75"/>
      <c r="AC56" s="75"/>
      <c r="AD56" s="75"/>
      <c r="AF56" s="236"/>
    </row>
    <row r="57" spans="1:32" s="235" customFormat="1" ht="15" customHeight="1">
      <c r="A57" s="364"/>
      <c r="B57" s="88"/>
      <c r="C57" s="88"/>
      <c r="D57" s="88"/>
      <c r="E57" s="792"/>
      <c r="F57" s="792"/>
      <c r="G57" s="792"/>
      <c r="H57" s="792"/>
      <c r="I57" s="83" t="s">
        <v>60</v>
      </c>
      <c r="J57" s="92"/>
      <c r="K57" s="92"/>
      <c r="L57" s="92"/>
      <c r="M57" s="92"/>
      <c r="N57" s="92"/>
      <c r="O57" s="92"/>
      <c r="P57" s="92"/>
      <c r="Q57" s="92"/>
      <c r="R57" s="92"/>
      <c r="S57" s="75"/>
      <c r="T57" s="75"/>
      <c r="U57" s="75"/>
      <c r="V57" s="75"/>
      <c r="W57" s="75"/>
      <c r="X57" s="75"/>
      <c r="Y57" s="75"/>
      <c r="Z57" s="75"/>
      <c r="AA57" s="75"/>
      <c r="AB57" s="75"/>
      <c r="AC57" s="75"/>
      <c r="AD57" s="75"/>
      <c r="AF57" s="236"/>
    </row>
    <row r="58" spans="1:32" s="235" customFormat="1" ht="15" customHeight="1">
      <c r="A58" s="364"/>
      <c r="B58" s="88"/>
      <c r="C58" s="88"/>
      <c r="D58" s="88"/>
      <c r="E58" s="411"/>
      <c r="F58" s="411"/>
      <c r="G58" s="411"/>
      <c r="H58" s="80"/>
      <c r="I58" s="89"/>
      <c r="J58" s="80"/>
      <c r="K58" s="89"/>
      <c r="L58" s="89"/>
      <c r="M58" s="89"/>
      <c r="N58" s="89"/>
      <c r="O58" s="89"/>
      <c r="P58" s="89"/>
      <c r="Q58" s="89"/>
      <c r="R58" s="89"/>
      <c r="S58" s="75"/>
      <c r="T58" s="75"/>
      <c r="U58" s="75"/>
      <c r="V58" s="75"/>
      <c r="W58" s="75"/>
      <c r="X58" s="75"/>
      <c r="Y58" s="75"/>
      <c r="Z58" s="75"/>
      <c r="AA58" s="75"/>
      <c r="AB58" s="75"/>
      <c r="AC58" s="75"/>
      <c r="AD58" s="75"/>
      <c r="AF58" s="236"/>
    </row>
    <row r="59" spans="1:32" s="235" customFormat="1" ht="15" customHeight="1">
      <c r="A59" s="364"/>
      <c r="B59" s="88"/>
      <c r="C59" s="88"/>
      <c r="D59" s="88"/>
      <c r="E59" s="792"/>
      <c r="F59" s="792"/>
      <c r="G59" s="792"/>
      <c r="H59" s="792"/>
      <c r="I59" s="83" t="s">
        <v>61</v>
      </c>
      <c r="J59" s="80"/>
      <c r="K59" s="80"/>
      <c r="L59" s="80"/>
      <c r="M59" s="80"/>
      <c r="N59" s="80"/>
      <c r="O59" s="80"/>
      <c r="P59" s="80"/>
      <c r="Q59" s="80"/>
      <c r="R59" s="80"/>
      <c r="S59" s="75"/>
      <c r="T59" s="75"/>
      <c r="U59" s="75"/>
      <c r="V59" s="75"/>
      <c r="W59" s="75"/>
      <c r="X59" s="75"/>
      <c r="Y59" s="75"/>
      <c r="Z59" s="75"/>
      <c r="AA59" s="75"/>
      <c r="AB59" s="75"/>
      <c r="AC59" s="75"/>
      <c r="AD59" s="75"/>
      <c r="AF59" s="236"/>
    </row>
    <row r="60" spans="1:32" s="235" customFormat="1" ht="15" customHeight="1">
      <c r="A60" s="368"/>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F60" s="236"/>
    </row>
    <row r="61" spans="1:32" s="235" customFormat="1" ht="15" customHeight="1">
      <c r="A61" s="368"/>
      <c r="AF61" s="236"/>
    </row>
    <row r="62" spans="1:32" s="235" customFormat="1" ht="15" customHeight="1" thickBot="1">
      <c r="A62" s="368"/>
      <c r="AF62" s="236"/>
    </row>
    <row r="63" spans="1:32" s="235" customFormat="1" ht="15" customHeight="1" thickBot="1">
      <c r="A63" s="368"/>
      <c r="B63" s="640" t="s">
        <v>62</v>
      </c>
      <c r="C63" s="641"/>
      <c r="D63" s="641"/>
      <c r="E63" s="641"/>
      <c r="F63" s="641"/>
      <c r="G63" s="641"/>
      <c r="H63" s="641"/>
      <c r="I63" s="641"/>
      <c r="J63" s="641"/>
      <c r="K63" s="641"/>
      <c r="L63" s="641"/>
      <c r="M63" s="641"/>
      <c r="N63" s="641"/>
      <c r="O63" s="641"/>
      <c r="P63" s="641"/>
      <c r="Q63" s="641"/>
      <c r="R63" s="641"/>
      <c r="S63" s="641"/>
      <c r="T63" s="641"/>
      <c r="U63" s="641"/>
      <c r="V63" s="641"/>
      <c r="W63" s="641"/>
      <c r="X63" s="641"/>
      <c r="Y63" s="641"/>
      <c r="Z63" s="641"/>
      <c r="AA63" s="641"/>
      <c r="AB63" s="641"/>
      <c r="AC63" s="641"/>
      <c r="AD63" s="642"/>
      <c r="AF63" s="236"/>
    </row>
    <row r="64" spans="1:32" s="235" customFormat="1" ht="15" customHeight="1" thickBot="1">
      <c r="A64" s="368"/>
      <c r="B64" s="532" t="s">
        <v>804</v>
      </c>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4"/>
      <c r="AF64" s="236"/>
    </row>
    <row r="65" spans="1:32" s="235" customFormat="1" ht="15" customHeight="1">
      <c r="A65" s="368"/>
      <c r="B65" s="783" t="s">
        <v>39</v>
      </c>
      <c r="C65" s="784"/>
      <c r="D65" s="784"/>
      <c r="E65" s="784"/>
      <c r="F65" s="784"/>
      <c r="G65" s="784"/>
      <c r="H65" s="784"/>
      <c r="I65" s="784"/>
      <c r="J65" s="784"/>
      <c r="K65" s="784"/>
      <c r="L65" s="784"/>
      <c r="M65" s="784"/>
      <c r="N65" s="784"/>
      <c r="O65" s="784"/>
      <c r="P65" s="784"/>
      <c r="Q65" s="784"/>
      <c r="R65" s="784"/>
      <c r="S65" s="784"/>
      <c r="T65" s="784"/>
      <c r="U65" s="784"/>
      <c r="V65" s="784"/>
      <c r="W65" s="784"/>
      <c r="X65" s="784"/>
      <c r="Y65" s="784"/>
      <c r="Z65" s="784"/>
      <c r="AA65" s="784"/>
      <c r="AB65" s="784"/>
      <c r="AC65" s="784"/>
      <c r="AD65" s="785"/>
      <c r="AF65" s="236"/>
    </row>
    <row r="66" spans="1:32" ht="30" customHeight="1">
      <c r="B66" s="245"/>
      <c r="C66" s="778" t="s">
        <v>738</v>
      </c>
      <c r="D66" s="778"/>
      <c r="E66" s="778"/>
      <c r="F66" s="778"/>
      <c r="G66" s="778"/>
      <c r="H66" s="778"/>
      <c r="I66" s="778"/>
      <c r="J66" s="778"/>
      <c r="K66" s="778"/>
      <c r="L66" s="778"/>
      <c r="M66" s="778"/>
      <c r="N66" s="778"/>
      <c r="O66" s="778"/>
      <c r="P66" s="778"/>
      <c r="Q66" s="778"/>
      <c r="R66" s="778"/>
      <c r="S66" s="778"/>
      <c r="T66" s="778"/>
      <c r="U66" s="778"/>
      <c r="V66" s="778"/>
      <c r="W66" s="778"/>
      <c r="X66" s="778"/>
      <c r="Y66" s="778"/>
      <c r="Z66" s="778"/>
      <c r="AA66" s="778"/>
      <c r="AB66" s="778"/>
      <c r="AC66" s="778"/>
      <c r="AD66" s="779"/>
    </row>
    <row r="67" spans="1:32" ht="30" customHeight="1">
      <c r="B67" s="246"/>
      <c r="C67" s="511" t="s">
        <v>658</v>
      </c>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751"/>
    </row>
    <row r="68" spans="1:32" ht="30" customHeight="1">
      <c r="B68" s="246"/>
      <c r="C68" s="511" t="s">
        <v>780</v>
      </c>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751"/>
    </row>
    <row r="69" spans="1:32" ht="15" customHeight="1">
      <c r="B69" s="93"/>
      <c r="C69" s="725" t="s">
        <v>672</v>
      </c>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6"/>
    </row>
    <row r="70" spans="1:32" ht="15" customHeight="1">
      <c r="B70" s="780" t="s">
        <v>40</v>
      </c>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781"/>
      <c r="AC70" s="781"/>
      <c r="AD70" s="782"/>
    </row>
    <row r="71" spans="1:32" ht="30" customHeight="1">
      <c r="B71" s="94"/>
      <c r="C71" s="511" t="s">
        <v>687</v>
      </c>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751"/>
    </row>
    <row r="72" spans="1:32" ht="30" customHeight="1">
      <c r="B72" s="72"/>
      <c r="C72" s="776" t="s">
        <v>688</v>
      </c>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77"/>
    </row>
    <row r="73" spans="1:32" s="235" customFormat="1" ht="15" customHeight="1">
      <c r="A73" s="368"/>
      <c r="AF73" s="236"/>
    </row>
    <row r="74" spans="1:32" ht="30" customHeight="1">
      <c r="A74" s="364" t="s">
        <v>782</v>
      </c>
      <c r="B74" s="617" t="s">
        <v>760</v>
      </c>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row>
    <row r="75" spans="1:32" s="235" customFormat="1" ht="15" customHeight="1" thickBot="1">
      <c r="A75" s="369"/>
      <c r="B75" s="247"/>
      <c r="C75" s="291"/>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F75" s="236"/>
    </row>
    <row r="76" spans="1:32" s="235" customFormat="1" ht="15" customHeight="1" thickBot="1">
      <c r="A76" s="369"/>
      <c r="B76" s="97"/>
      <c r="C76" s="767"/>
      <c r="D76" s="768"/>
      <c r="E76" s="768"/>
      <c r="F76" s="769"/>
      <c r="G76" s="248" t="s">
        <v>685</v>
      </c>
      <c r="H76" s="97"/>
      <c r="I76" s="97"/>
      <c r="J76" s="97"/>
      <c r="K76" s="97"/>
      <c r="L76" s="97"/>
      <c r="M76" s="97"/>
      <c r="N76" s="97"/>
      <c r="O76" s="97"/>
      <c r="P76" s="97"/>
      <c r="Q76" s="97"/>
      <c r="R76" s="97"/>
      <c r="S76" s="97"/>
      <c r="T76" s="97"/>
      <c r="U76" s="97"/>
      <c r="V76" s="97"/>
      <c r="W76" s="97"/>
      <c r="X76" s="97"/>
      <c r="Y76" s="97"/>
      <c r="Z76" s="97"/>
      <c r="AA76" s="97"/>
      <c r="AB76" s="97"/>
      <c r="AC76" s="97"/>
      <c r="AD76" s="97"/>
      <c r="AF76" s="236"/>
    </row>
    <row r="77" spans="1:32" s="235" customFormat="1" ht="15" customHeight="1">
      <c r="A77" s="369"/>
      <c r="B77" s="97"/>
      <c r="C77" s="24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F77" s="236"/>
    </row>
    <row r="78" spans="1:32" s="235" customFormat="1" ht="15" customHeight="1">
      <c r="A78" s="369"/>
      <c r="B78" s="97"/>
      <c r="C78" s="247"/>
      <c r="D78" s="97"/>
      <c r="E78" s="770"/>
      <c r="F78" s="771"/>
      <c r="G78" s="771"/>
      <c r="H78" s="772"/>
      <c r="I78" s="248" t="s">
        <v>63</v>
      </c>
      <c r="J78" s="97"/>
      <c r="K78" s="97"/>
      <c r="L78" s="97"/>
      <c r="M78" s="97"/>
      <c r="N78" s="97"/>
      <c r="O78" s="97"/>
      <c r="P78" s="97"/>
      <c r="Q78" s="97"/>
      <c r="R78" s="97"/>
      <c r="S78" s="97"/>
      <c r="T78" s="97"/>
      <c r="U78" s="97"/>
      <c r="V78" s="97"/>
      <c r="W78" s="97"/>
      <c r="X78" s="97"/>
      <c r="Y78" s="97"/>
      <c r="Z78" s="97"/>
      <c r="AA78" s="97"/>
      <c r="AB78" s="97"/>
      <c r="AC78" s="97"/>
      <c r="AD78" s="97"/>
      <c r="AF78" s="236"/>
    </row>
    <row r="79" spans="1:32" s="235" customFormat="1" ht="15" customHeight="1">
      <c r="A79" s="369"/>
      <c r="B79" s="97"/>
      <c r="C79" s="24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F79" s="236"/>
    </row>
    <row r="80" spans="1:32" s="235" customFormat="1" ht="15" customHeight="1">
      <c r="A80" s="369"/>
      <c r="B80" s="97"/>
      <c r="C80" s="247"/>
      <c r="D80" s="97"/>
      <c r="E80" s="770"/>
      <c r="F80" s="771"/>
      <c r="G80" s="771"/>
      <c r="H80" s="772"/>
      <c r="I80" s="248" t="s">
        <v>64</v>
      </c>
      <c r="J80" s="97"/>
      <c r="K80" s="97"/>
      <c r="L80" s="97"/>
      <c r="M80" s="97"/>
      <c r="N80" s="97"/>
      <c r="O80" s="97"/>
      <c r="P80" s="97"/>
      <c r="Q80" s="97"/>
      <c r="R80" s="97"/>
      <c r="S80" s="97"/>
      <c r="T80" s="97"/>
      <c r="U80" s="97"/>
      <c r="V80" s="97"/>
      <c r="W80" s="97"/>
      <c r="X80" s="97"/>
      <c r="Y80" s="97"/>
      <c r="Z80" s="97"/>
      <c r="AA80" s="97"/>
      <c r="AB80" s="97"/>
      <c r="AC80" s="97"/>
      <c r="AD80" s="97"/>
      <c r="AF80" s="236"/>
    </row>
    <row r="81" spans="1:32" s="235" customFormat="1" ht="15" customHeight="1">
      <c r="A81" s="368"/>
      <c r="AF81" s="236"/>
    </row>
    <row r="82" spans="1:32" s="235" customFormat="1" ht="15" customHeight="1">
      <c r="A82" s="368"/>
      <c r="AF82" s="236"/>
    </row>
    <row r="83" spans="1:32" s="235" customFormat="1" ht="15" customHeight="1" thickBot="1">
      <c r="A83" s="368"/>
      <c r="AF83" s="236"/>
    </row>
    <row r="84" spans="1:32" s="235" customFormat="1" ht="15" customHeight="1" thickBot="1">
      <c r="A84" s="368"/>
      <c r="B84" s="532" t="s">
        <v>805</v>
      </c>
      <c r="C84" s="533"/>
      <c r="D84" s="533"/>
      <c r="E84" s="533"/>
      <c r="F84" s="533"/>
      <c r="G84" s="533"/>
      <c r="H84" s="533"/>
      <c r="I84" s="533"/>
      <c r="J84" s="533"/>
      <c r="K84" s="533"/>
      <c r="L84" s="533"/>
      <c r="M84" s="533"/>
      <c r="N84" s="533"/>
      <c r="O84" s="533"/>
      <c r="P84" s="533"/>
      <c r="Q84" s="533"/>
      <c r="R84" s="533"/>
      <c r="S84" s="533"/>
      <c r="T84" s="533"/>
      <c r="U84" s="533"/>
      <c r="V84" s="533"/>
      <c r="W84" s="533"/>
      <c r="X84" s="533"/>
      <c r="Y84" s="533"/>
      <c r="Z84" s="533"/>
      <c r="AA84" s="533"/>
      <c r="AB84" s="533"/>
      <c r="AC84" s="533"/>
      <c r="AD84" s="534"/>
      <c r="AF84" s="236"/>
    </row>
    <row r="85" spans="1:32" s="235" customFormat="1" ht="15" customHeight="1">
      <c r="A85" s="368"/>
      <c r="B85" s="773" t="s">
        <v>40</v>
      </c>
      <c r="C85" s="774"/>
      <c r="D85" s="774"/>
      <c r="E85" s="774"/>
      <c r="F85" s="774"/>
      <c r="G85" s="774"/>
      <c r="H85" s="774"/>
      <c r="I85" s="774"/>
      <c r="J85" s="774"/>
      <c r="K85" s="774"/>
      <c r="L85" s="774"/>
      <c r="M85" s="774"/>
      <c r="N85" s="774"/>
      <c r="O85" s="774"/>
      <c r="P85" s="774"/>
      <c r="Q85" s="774"/>
      <c r="R85" s="774"/>
      <c r="S85" s="774"/>
      <c r="T85" s="774"/>
      <c r="U85" s="774"/>
      <c r="V85" s="774"/>
      <c r="W85" s="774"/>
      <c r="X85" s="774"/>
      <c r="Y85" s="774"/>
      <c r="Z85" s="774"/>
      <c r="AA85" s="774"/>
      <c r="AB85" s="774"/>
      <c r="AC85" s="774"/>
      <c r="AD85" s="775"/>
      <c r="AF85" s="236"/>
    </row>
    <row r="86" spans="1:32" s="235" customFormat="1" ht="65.25" customHeight="1">
      <c r="A86" s="368"/>
      <c r="B86" s="94"/>
      <c r="C86" s="725" t="s">
        <v>689</v>
      </c>
      <c r="D86" s="725"/>
      <c r="E86" s="725"/>
      <c r="F86" s="725"/>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6"/>
      <c r="AF86" s="236"/>
    </row>
    <row r="87" spans="1:32" s="235" customFormat="1" ht="30" customHeight="1">
      <c r="A87" s="368"/>
      <c r="B87" s="94"/>
      <c r="C87" s="725" t="s">
        <v>690</v>
      </c>
      <c r="D87" s="725"/>
      <c r="E87" s="725"/>
      <c r="F87" s="725"/>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6"/>
      <c r="AF87" s="236"/>
    </row>
    <row r="88" spans="1:32" s="235" customFormat="1" ht="60" customHeight="1">
      <c r="A88" s="368"/>
      <c r="B88" s="94"/>
      <c r="C88" s="725" t="s">
        <v>691</v>
      </c>
      <c r="D88" s="725"/>
      <c r="E88" s="725"/>
      <c r="F88" s="725"/>
      <c r="G88" s="725"/>
      <c r="H88" s="725"/>
      <c r="I88" s="725"/>
      <c r="J88" s="725"/>
      <c r="K88" s="725"/>
      <c r="L88" s="725"/>
      <c r="M88" s="725"/>
      <c r="N88" s="725"/>
      <c r="O88" s="725"/>
      <c r="P88" s="725"/>
      <c r="Q88" s="725"/>
      <c r="R88" s="725"/>
      <c r="S88" s="725"/>
      <c r="T88" s="725"/>
      <c r="U88" s="725"/>
      <c r="V88" s="725"/>
      <c r="W88" s="725"/>
      <c r="X88" s="725"/>
      <c r="Y88" s="725"/>
      <c r="Z88" s="725"/>
      <c r="AA88" s="725"/>
      <c r="AB88" s="725"/>
      <c r="AC88" s="725"/>
      <c r="AD88" s="726"/>
      <c r="AF88" s="236"/>
    </row>
    <row r="89" spans="1:32" s="235" customFormat="1" ht="60" customHeight="1">
      <c r="A89" s="368"/>
      <c r="B89" s="94"/>
      <c r="C89" s="725" t="s">
        <v>733</v>
      </c>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6"/>
      <c r="AF89" s="236"/>
    </row>
    <row r="90" spans="1:32" s="235" customFormat="1" ht="45" customHeight="1">
      <c r="A90" s="368"/>
      <c r="B90" s="94"/>
      <c r="C90" s="508" t="s">
        <v>692</v>
      </c>
      <c r="D90" s="508"/>
      <c r="E90" s="508"/>
      <c r="F90" s="508"/>
      <c r="G90" s="508"/>
      <c r="H90" s="508"/>
      <c r="I90" s="508"/>
      <c r="J90" s="508"/>
      <c r="K90" s="508"/>
      <c r="L90" s="508"/>
      <c r="M90" s="508"/>
      <c r="N90" s="508"/>
      <c r="O90" s="508"/>
      <c r="P90" s="508"/>
      <c r="Q90" s="508"/>
      <c r="R90" s="508"/>
      <c r="S90" s="508"/>
      <c r="T90" s="508"/>
      <c r="U90" s="508"/>
      <c r="V90" s="508"/>
      <c r="W90" s="508"/>
      <c r="X90" s="508"/>
      <c r="Y90" s="508"/>
      <c r="Z90" s="508"/>
      <c r="AA90" s="508"/>
      <c r="AB90" s="508"/>
      <c r="AC90" s="508"/>
      <c r="AD90" s="518"/>
      <c r="AF90" s="236"/>
    </row>
    <row r="91" spans="1:32" s="235" customFormat="1" ht="45" customHeight="1">
      <c r="A91" s="368"/>
      <c r="B91" s="94"/>
      <c r="C91" s="509" t="s">
        <v>761</v>
      </c>
      <c r="D91" s="509"/>
      <c r="E91" s="509"/>
      <c r="F91" s="509"/>
      <c r="G91" s="509"/>
      <c r="H91" s="509"/>
      <c r="I91" s="509"/>
      <c r="J91" s="509"/>
      <c r="K91" s="509"/>
      <c r="L91" s="509"/>
      <c r="M91" s="509"/>
      <c r="N91" s="509"/>
      <c r="O91" s="509"/>
      <c r="P91" s="509"/>
      <c r="Q91" s="509"/>
      <c r="R91" s="509"/>
      <c r="S91" s="509"/>
      <c r="T91" s="509"/>
      <c r="U91" s="509"/>
      <c r="V91" s="509"/>
      <c r="W91" s="509"/>
      <c r="X91" s="509"/>
      <c r="Y91" s="509"/>
      <c r="Z91" s="509"/>
      <c r="AA91" s="509"/>
      <c r="AB91" s="509"/>
      <c r="AC91" s="509"/>
      <c r="AD91" s="660"/>
      <c r="AF91" s="236"/>
    </row>
    <row r="92" spans="1:32" s="235" customFormat="1" ht="45" customHeight="1">
      <c r="A92" s="368"/>
      <c r="B92" s="98"/>
      <c r="C92" s="699" t="s">
        <v>762</v>
      </c>
      <c r="D92" s="699"/>
      <c r="E92" s="699"/>
      <c r="F92" s="699"/>
      <c r="G92" s="699"/>
      <c r="H92" s="699"/>
      <c r="I92" s="699"/>
      <c r="J92" s="699"/>
      <c r="K92" s="699"/>
      <c r="L92" s="699"/>
      <c r="M92" s="699"/>
      <c r="N92" s="699"/>
      <c r="O92" s="699"/>
      <c r="P92" s="699"/>
      <c r="Q92" s="699"/>
      <c r="R92" s="699"/>
      <c r="S92" s="699"/>
      <c r="T92" s="699"/>
      <c r="U92" s="699"/>
      <c r="V92" s="699"/>
      <c r="W92" s="699"/>
      <c r="X92" s="699"/>
      <c r="Y92" s="699"/>
      <c r="Z92" s="699"/>
      <c r="AA92" s="699"/>
      <c r="AB92" s="699"/>
      <c r="AC92" s="699"/>
      <c r="AD92" s="700"/>
      <c r="AF92" s="236"/>
    </row>
    <row r="93" spans="1:32" s="235" customFormat="1" ht="15" customHeight="1">
      <c r="A93" s="368"/>
      <c r="AF93" s="236"/>
    </row>
    <row r="94" spans="1:32" ht="30" customHeight="1">
      <c r="A94" s="364" t="s">
        <v>783</v>
      </c>
      <c r="B94" s="617" t="s">
        <v>763</v>
      </c>
      <c r="C94" s="617"/>
      <c r="D94" s="617"/>
      <c r="E94" s="617"/>
      <c r="F94" s="617"/>
      <c r="G94" s="617"/>
      <c r="H94" s="617"/>
      <c r="I94" s="617"/>
      <c r="J94" s="617"/>
      <c r="K94" s="617"/>
      <c r="L94" s="617"/>
      <c r="M94" s="617"/>
      <c r="N94" s="617"/>
      <c r="O94" s="617"/>
      <c r="P94" s="617"/>
      <c r="Q94" s="617"/>
      <c r="R94" s="617"/>
      <c r="S94" s="617"/>
      <c r="T94" s="617"/>
      <c r="U94" s="617"/>
      <c r="V94" s="617"/>
      <c r="W94" s="617"/>
      <c r="X94" s="617"/>
      <c r="Y94" s="617"/>
      <c r="Z94" s="617"/>
      <c r="AA94" s="617"/>
      <c r="AB94" s="617"/>
      <c r="AC94" s="617"/>
      <c r="AD94" s="617"/>
    </row>
    <row r="95" spans="1:32" s="235" customFormat="1" ht="15" customHeight="1">
      <c r="A95" s="364"/>
      <c r="B95" s="100"/>
      <c r="C95" s="757" t="s">
        <v>785</v>
      </c>
      <c r="D95" s="757"/>
      <c r="E95" s="757"/>
      <c r="F95" s="757"/>
      <c r="G95" s="757"/>
      <c r="H95" s="757"/>
      <c r="I95" s="757"/>
      <c r="J95" s="757"/>
      <c r="K95" s="757"/>
      <c r="L95" s="757"/>
      <c r="M95" s="757"/>
      <c r="N95" s="757"/>
      <c r="O95" s="757"/>
      <c r="P95" s="757"/>
      <c r="Q95" s="757"/>
      <c r="R95" s="757"/>
      <c r="S95" s="757"/>
      <c r="T95" s="757"/>
      <c r="U95" s="757"/>
      <c r="V95" s="757"/>
      <c r="W95" s="757"/>
      <c r="X95" s="757"/>
      <c r="Y95" s="757"/>
      <c r="Z95" s="757"/>
      <c r="AA95" s="757"/>
      <c r="AB95" s="757"/>
      <c r="AC95" s="757"/>
      <c r="AD95" s="757"/>
      <c r="AF95" s="236"/>
    </row>
    <row r="96" spans="1:32" s="235" customFormat="1" ht="15" customHeight="1">
      <c r="A96" s="364"/>
      <c r="B96" s="100"/>
      <c r="C96" s="758" t="s">
        <v>66</v>
      </c>
      <c r="D96" s="758"/>
      <c r="E96" s="758"/>
      <c r="F96" s="758"/>
      <c r="G96" s="758"/>
      <c r="H96" s="758"/>
      <c r="I96" s="758"/>
      <c r="J96" s="758"/>
      <c r="K96" s="758"/>
      <c r="L96" s="758"/>
      <c r="M96" s="758"/>
      <c r="N96" s="758"/>
      <c r="O96" s="758"/>
      <c r="P96" s="758"/>
      <c r="Q96" s="758"/>
      <c r="R96" s="758"/>
      <c r="S96" s="758"/>
      <c r="T96" s="758"/>
      <c r="U96" s="758"/>
      <c r="V96" s="758"/>
      <c r="W96" s="758"/>
      <c r="X96" s="758"/>
      <c r="Y96" s="758"/>
      <c r="Z96" s="758"/>
      <c r="AA96" s="758"/>
      <c r="AB96" s="758"/>
      <c r="AC96" s="758"/>
      <c r="AD96" s="758"/>
      <c r="AF96" s="236"/>
    </row>
    <row r="97" spans="1:45" s="235" customFormat="1" ht="15" customHeight="1" thickBot="1">
      <c r="A97" s="369"/>
      <c r="B97" s="97"/>
      <c r="C97" s="97"/>
      <c r="D97" s="97"/>
      <c r="E97" s="97"/>
      <c r="F97" s="97"/>
      <c r="G97" s="97"/>
      <c r="H97" s="97"/>
      <c r="I97" s="97"/>
      <c r="J97" s="97"/>
      <c r="K97" s="97"/>
      <c r="L97" s="249"/>
      <c r="M97" s="101"/>
      <c r="N97" s="101"/>
      <c r="O97" s="101"/>
      <c r="P97" s="102"/>
      <c r="Q97" s="102"/>
      <c r="R97" s="102"/>
      <c r="S97" s="102"/>
      <c r="T97" s="102"/>
      <c r="U97" s="102"/>
      <c r="V97" s="102"/>
      <c r="W97" s="102"/>
      <c r="X97" s="102"/>
      <c r="Y97" s="97"/>
      <c r="Z97" s="97"/>
      <c r="AA97" s="97"/>
      <c r="AB97" s="97"/>
      <c r="AC97" s="97"/>
      <c r="AD97" s="97"/>
      <c r="AF97" s="236"/>
    </row>
    <row r="98" spans="1:45" s="235" customFormat="1" ht="15" customHeight="1" thickBot="1">
      <c r="A98" s="369"/>
      <c r="B98" s="97"/>
      <c r="C98" s="430"/>
      <c r="D98" s="250" t="s">
        <v>67</v>
      </c>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F98" s="236"/>
    </row>
    <row r="99" spans="1:45" s="235" customFormat="1" ht="15" customHeight="1" thickBot="1">
      <c r="A99" s="369"/>
      <c r="B99" s="97"/>
      <c r="C99" s="430"/>
      <c r="D99" s="250" t="s">
        <v>68</v>
      </c>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F99" s="236"/>
    </row>
    <row r="100" spans="1:45" s="235" customFormat="1" ht="15" customHeight="1" thickBot="1">
      <c r="A100" s="369"/>
      <c r="B100" s="97"/>
      <c r="C100" s="430"/>
      <c r="D100" s="250" t="s">
        <v>69</v>
      </c>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F100" s="236"/>
    </row>
    <row r="101" spans="1:45" s="235" customFormat="1" ht="15" customHeight="1" thickBot="1">
      <c r="A101" s="369"/>
      <c r="B101" s="97"/>
      <c r="C101" s="430"/>
      <c r="D101" s="250" t="s">
        <v>70</v>
      </c>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F101" s="236"/>
    </row>
    <row r="102" spans="1:45" s="235" customFormat="1" ht="15" customHeight="1" thickBot="1">
      <c r="A102" s="369"/>
      <c r="B102" s="97"/>
      <c r="C102" s="430"/>
      <c r="D102" s="250" t="s">
        <v>71</v>
      </c>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F102" s="236"/>
    </row>
    <row r="103" spans="1:45" s="235" customFormat="1" ht="15" customHeight="1" thickBot="1">
      <c r="A103" s="369"/>
      <c r="B103" s="97"/>
      <c r="C103" s="430"/>
      <c r="D103" s="250" t="s">
        <v>72</v>
      </c>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F103" s="236"/>
    </row>
    <row r="104" spans="1:45" s="235" customFormat="1" ht="15" customHeight="1" thickBot="1">
      <c r="A104" s="369"/>
      <c r="B104" s="97"/>
      <c r="C104" s="431"/>
      <c r="D104" s="228" t="s">
        <v>73</v>
      </c>
      <c r="E104" s="229"/>
      <c r="F104" s="229"/>
      <c r="G104" s="229"/>
      <c r="H104" s="229"/>
      <c r="I104" s="229"/>
      <c r="J104" s="251"/>
      <c r="K104" s="251"/>
      <c r="L104" s="251"/>
      <c r="M104" s="251"/>
      <c r="N104" s="251"/>
      <c r="O104" s="251"/>
      <c r="P104" s="251"/>
      <c r="Q104" s="97"/>
      <c r="R104" s="97"/>
      <c r="S104" s="97"/>
      <c r="T104" s="97"/>
      <c r="U104" s="97"/>
      <c r="V104" s="97"/>
      <c r="W104" s="97"/>
      <c r="X104" s="97"/>
      <c r="Y104" s="97"/>
      <c r="Z104" s="97"/>
      <c r="AA104" s="97"/>
      <c r="AB104" s="97"/>
      <c r="AC104" s="97"/>
      <c r="AD104" s="97"/>
      <c r="AF104" s="236"/>
    </row>
    <row r="105" spans="1:45" s="235" customFormat="1" ht="15" customHeight="1" thickBot="1">
      <c r="A105" s="369"/>
      <c r="B105" s="358"/>
      <c r="C105" s="432"/>
      <c r="D105" s="759" t="s">
        <v>806</v>
      </c>
      <c r="E105" s="760"/>
      <c r="F105" s="760"/>
      <c r="G105" s="760"/>
      <c r="H105" s="760"/>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F105" s="236"/>
    </row>
    <row r="106" spans="1:45" s="235" customFormat="1" ht="15" customHeight="1" thickBot="1">
      <c r="A106" s="369"/>
      <c r="B106" s="358"/>
      <c r="C106" s="433"/>
      <c r="D106" s="375" t="s">
        <v>881</v>
      </c>
      <c r="E106" s="376"/>
      <c r="F106" s="376"/>
      <c r="G106" s="376"/>
      <c r="H106" s="376"/>
      <c r="I106" s="376"/>
      <c r="J106" s="377"/>
      <c r="K106" s="377"/>
      <c r="L106" s="377"/>
      <c r="M106" s="377"/>
      <c r="N106" s="377"/>
      <c r="O106" s="377"/>
      <c r="P106" s="377"/>
      <c r="Q106" s="358"/>
      <c r="R106" s="358"/>
      <c r="S106" s="358"/>
      <c r="T106" s="358"/>
      <c r="U106" s="358"/>
      <c r="V106" s="358"/>
      <c r="W106" s="358"/>
      <c r="X106" s="358"/>
      <c r="Y106" s="358"/>
      <c r="Z106" s="358"/>
      <c r="AA106" s="358"/>
      <c r="AB106" s="358"/>
      <c r="AC106" s="358"/>
      <c r="AD106" s="358"/>
      <c r="AF106" s="236"/>
    </row>
    <row r="107" spans="1:45" s="235" customFormat="1" ht="15" customHeight="1" thickBot="1">
      <c r="A107" s="369"/>
      <c r="B107" s="358"/>
      <c r="C107" s="432"/>
      <c r="D107" s="378" t="s">
        <v>882</v>
      </c>
      <c r="E107" s="358"/>
      <c r="F107" s="358"/>
      <c r="G107" s="358"/>
      <c r="H107" s="358"/>
      <c r="I107" s="358"/>
      <c r="J107" s="358"/>
      <c r="K107" s="358"/>
      <c r="L107" s="358"/>
      <c r="M107" s="358"/>
      <c r="N107" s="358"/>
      <c r="O107" s="358"/>
      <c r="P107" s="358"/>
      <c r="Q107" s="358"/>
      <c r="R107" s="358"/>
      <c r="S107" s="358"/>
      <c r="T107" s="358"/>
      <c r="U107" s="358"/>
      <c r="V107" s="358"/>
      <c r="W107" s="358"/>
      <c r="X107" s="358"/>
      <c r="Y107" s="358"/>
      <c r="Z107" s="358"/>
      <c r="AA107" s="358"/>
      <c r="AB107" s="358"/>
      <c r="AC107" s="358"/>
      <c r="AD107" s="358"/>
      <c r="AF107" s="236"/>
    </row>
    <row r="108" spans="1:45" s="235" customFormat="1" ht="15" customHeight="1">
      <c r="A108" s="368"/>
      <c r="B108" s="358"/>
      <c r="C108" s="358"/>
      <c r="D108" s="358"/>
      <c r="E108" s="358"/>
      <c r="F108" s="358"/>
      <c r="G108" s="358"/>
      <c r="H108" s="358"/>
      <c r="I108" s="358"/>
      <c r="J108" s="358"/>
      <c r="K108" s="358"/>
      <c r="L108" s="358"/>
      <c r="M108" s="358"/>
      <c r="N108" s="358"/>
      <c r="O108" s="358"/>
      <c r="P108" s="358"/>
      <c r="Q108" s="358"/>
      <c r="R108" s="358"/>
      <c r="S108" s="358"/>
      <c r="T108" s="358"/>
      <c r="U108" s="358"/>
      <c r="V108" s="358"/>
      <c r="W108" s="358"/>
      <c r="X108" s="358"/>
      <c r="Y108" s="358"/>
      <c r="Z108" s="358"/>
      <c r="AA108" s="358"/>
      <c r="AB108" s="358"/>
      <c r="AC108" s="358"/>
      <c r="AD108" s="358"/>
      <c r="AF108" s="236"/>
    </row>
    <row r="109" spans="1:45" s="235" customFormat="1" ht="30" customHeight="1">
      <c r="A109" s="364"/>
      <c r="B109" s="379"/>
      <c r="C109" s="765" t="s">
        <v>74</v>
      </c>
      <c r="D109" s="765"/>
      <c r="E109" s="765"/>
      <c r="F109" s="765"/>
      <c r="G109" s="765"/>
      <c r="H109" s="765"/>
      <c r="I109" s="765"/>
      <c r="J109" s="765"/>
      <c r="K109" s="765"/>
      <c r="L109" s="765"/>
      <c r="M109" s="765"/>
      <c r="N109" s="765"/>
      <c r="O109" s="765"/>
      <c r="P109" s="765"/>
      <c r="Q109" s="765"/>
      <c r="R109" s="765"/>
      <c r="S109" s="765"/>
      <c r="T109" s="765"/>
      <c r="U109" s="765"/>
      <c r="V109" s="765"/>
      <c r="W109" s="765"/>
      <c r="X109" s="765"/>
      <c r="Y109" s="765"/>
      <c r="Z109" s="765"/>
      <c r="AA109" s="765"/>
      <c r="AB109" s="765"/>
      <c r="AC109" s="765"/>
      <c r="AD109" s="765"/>
      <c r="AF109" s="236"/>
    </row>
    <row r="110" spans="1:45" ht="60" customHeight="1">
      <c r="A110" s="364"/>
      <c r="B110" s="86"/>
      <c r="C110" s="762"/>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3"/>
      <c r="AA110" s="763"/>
      <c r="AB110" s="763"/>
      <c r="AC110" s="763"/>
      <c r="AD110" s="764"/>
      <c r="AS110"/>
    </row>
    <row r="111" spans="1:45" s="235" customFormat="1" ht="15" customHeight="1">
      <c r="A111" s="368"/>
      <c r="AF111" s="236"/>
    </row>
    <row r="112" spans="1:45" s="235" customFormat="1" ht="15" customHeight="1">
      <c r="A112" s="368"/>
      <c r="AF112" s="236"/>
    </row>
    <row r="113" spans="1:45" s="235" customFormat="1" ht="15" customHeight="1">
      <c r="A113" s="368"/>
      <c r="AF113" s="236"/>
    </row>
    <row r="114" spans="1:45" ht="30" customHeight="1">
      <c r="A114" s="364" t="s">
        <v>65</v>
      </c>
      <c r="B114" s="682" t="s">
        <v>807</v>
      </c>
      <c r="C114" s="682"/>
      <c r="D114" s="682"/>
      <c r="E114" s="682"/>
      <c r="F114" s="682"/>
      <c r="G114" s="682"/>
      <c r="H114" s="682"/>
      <c r="I114" s="682"/>
      <c r="J114" s="682"/>
      <c r="K114" s="682"/>
      <c r="L114" s="682"/>
      <c r="M114" s="682"/>
      <c r="N114" s="682"/>
      <c r="O114" s="682"/>
      <c r="P114" s="682"/>
      <c r="Q114" s="682"/>
      <c r="R114" s="682"/>
      <c r="S114" s="682"/>
      <c r="T114" s="682"/>
      <c r="U114" s="682"/>
      <c r="V114" s="682"/>
      <c r="W114" s="682"/>
      <c r="X114" s="682"/>
      <c r="Y114" s="682"/>
      <c r="Z114" s="682"/>
      <c r="AA114" s="682"/>
      <c r="AB114" s="682"/>
      <c r="AC114" s="682"/>
      <c r="AD114" s="682"/>
      <c r="AS114"/>
    </row>
    <row r="115" spans="1:45" s="331" customFormat="1" ht="30" customHeight="1">
      <c r="A115" s="369"/>
      <c r="B115" s="96"/>
      <c r="C115" s="508" t="s">
        <v>883</v>
      </c>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F115" s="1"/>
    </row>
    <row r="116" spans="1:45" ht="30" customHeight="1">
      <c r="A116" s="369"/>
      <c r="B116" s="96"/>
      <c r="C116" s="508" t="s">
        <v>873</v>
      </c>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S116"/>
    </row>
    <row r="117" spans="1:45" s="235" customFormat="1" ht="15" customHeight="1">
      <c r="A117" s="369"/>
      <c r="B117" s="247"/>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F117" s="236"/>
    </row>
    <row r="118" spans="1:45" ht="30" customHeight="1">
      <c r="A118" s="362"/>
      <c r="B118" s="104"/>
      <c r="C118" s="766" t="s">
        <v>75</v>
      </c>
      <c r="D118" s="766"/>
      <c r="E118" s="766"/>
      <c r="F118" s="766"/>
      <c r="G118" s="766"/>
      <c r="H118" s="766"/>
      <c r="I118" s="766"/>
      <c r="J118" s="766"/>
      <c r="K118" s="766"/>
      <c r="L118" s="766"/>
      <c r="M118" s="766"/>
      <c r="N118" s="766"/>
      <c r="O118" s="766"/>
      <c r="P118" s="766"/>
      <c r="Q118" s="766"/>
      <c r="R118" s="766"/>
      <c r="S118" s="622" t="s">
        <v>76</v>
      </c>
      <c r="T118" s="622"/>
      <c r="U118" s="622"/>
      <c r="V118" s="622"/>
      <c r="W118" s="622"/>
      <c r="X118" s="622"/>
      <c r="Y118" s="622" t="s">
        <v>77</v>
      </c>
      <c r="Z118" s="622"/>
      <c r="AA118" s="622"/>
      <c r="AB118" s="622"/>
      <c r="AC118" s="622"/>
      <c r="AD118" s="622"/>
      <c r="AS118"/>
    </row>
    <row r="119" spans="1:45" s="235" customFormat="1" ht="15" customHeight="1">
      <c r="A119" s="362"/>
      <c r="B119" s="104"/>
      <c r="C119" s="253" t="s">
        <v>34</v>
      </c>
      <c r="D119" s="748" t="s">
        <v>78</v>
      </c>
      <c r="E119" s="749"/>
      <c r="F119" s="749"/>
      <c r="G119" s="749"/>
      <c r="H119" s="749"/>
      <c r="I119" s="749"/>
      <c r="J119" s="749"/>
      <c r="K119" s="749"/>
      <c r="L119" s="749"/>
      <c r="M119" s="749"/>
      <c r="N119" s="749"/>
      <c r="O119" s="749"/>
      <c r="P119" s="749"/>
      <c r="Q119" s="749"/>
      <c r="R119" s="750"/>
      <c r="S119" s="655"/>
      <c r="T119" s="655"/>
      <c r="U119" s="655"/>
      <c r="V119" s="655"/>
      <c r="W119" s="655"/>
      <c r="X119" s="655"/>
      <c r="Y119" s="622" t="str">
        <f t="shared" ref="Y119:Y126" si="0">IF(COUNTIF($C$98:$C$107,"x")=0,"",IF(COUNTIF($C$106:$C$107,"X")&gt;0,"",IF(C98="","x","")))</f>
        <v/>
      </c>
      <c r="Z119" s="622"/>
      <c r="AA119" s="622"/>
      <c r="AB119" s="622"/>
      <c r="AC119" s="622"/>
      <c r="AD119" s="622"/>
      <c r="AF119" s="236"/>
    </row>
    <row r="120" spans="1:45" s="235" customFormat="1" ht="15" customHeight="1">
      <c r="A120" s="362"/>
      <c r="B120" s="104"/>
      <c r="C120" s="219" t="s">
        <v>35</v>
      </c>
      <c r="D120" s="748" t="s">
        <v>79</v>
      </c>
      <c r="E120" s="749"/>
      <c r="F120" s="749"/>
      <c r="G120" s="749"/>
      <c r="H120" s="749"/>
      <c r="I120" s="749"/>
      <c r="J120" s="749"/>
      <c r="K120" s="749"/>
      <c r="L120" s="749"/>
      <c r="M120" s="749"/>
      <c r="N120" s="749"/>
      <c r="O120" s="749"/>
      <c r="P120" s="749"/>
      <c r="Q120" s="749"/>
      <c r="R120" s="750"/>
      <c r="S120" s="655"/>
      <c r="T120" s="655"/>
      <c r="U120" s="655"/>
      <c r="V120" s="655"/>
      <c r="W120" s="655"/>
      <c r="X120" s="655"/>
      <c r="Y120" s="622" t="str">
        <f t="shared" si="0"/>
        <v/>
      </c>
      <c r="Z120" s="622"/>
      <c r="AA120" s="622"/>
      <c r="AB120" s="622"/>
      <c r="AC120" s="622"/>
      <c r="AD120" s="622"/>
      <c r="AF120" s="236"/>
    </row>
    <row r="121" spans="1:45" s="235" customFormat="1" ht="15" customHeight="1">
      <c r="A121" s="362"/>
      <c r="B121" s="104"/>
      <c r="C121" s="219" t="s">
        <v>80</v>
      </c>
      <c r="D121" s="748" t="s">
        <v>81</v>
      </c>
      <c r="E121" s="749"/>
      <c r="F121" s="749"/>
      <c r="G121" s="749"/>
      <c r="H121" s="749"/>
      <c r="I121" s="749"/>
      <c r="J121" s="749"/>
      <c r="K121" s="749"/>
      <c r="L121" s="749"/>
      <c r="M121" s="749"/>
      <c r="N121" s="749"/>
      <c r="O121" s="749"/>
      <c r="P121" s="749"/>
      <c r="Q121" s="749"/>
      <c r="R121" s="750"/>
      <c r="S121" s="655"/>
      <c r="T121" s="655"/>
      <c r="U121" s="655"/>
      <c r="V121" s="655"/>
      <c r="W121" s="655"/>
      <c r="X121" s="655"/>
      <c r="Y121" s="622" t="str">
        <f t="shared" si="0"/>
        <v/>
      </c>
      <c r="Z121" s="622"/>
      <c r="AA121" s="622"/>
      <c r="AB121" s="622"/>
      <c r="AC121" s="622"/>
      <c r="AD121" s="622"/>
      <c r="AF121" s="236"/>
    </row>
    <row r="122" spans="1:45" s="235" customFormat="1" ht="15" customHeight="1">
      <c r="A122" s="362"/>
      <c r="B122" s="104"/>
      <c r="C122" s="219" t="s">
        <v>82</v>
      </c>
      <c r="D122" s="748" t="s">
        <v>83</v>
      </c>
      <c r="E122" s="749"/>
      <c r="F122" s="749"/>
      <c r="G122" s="749"/>
      <c r="H122" s="749"/>
      <c r="I122" s="749"/>
      <c r="J122" s="749"/>
      <c r="K122" s="749"/>
      <c r="L122" s="749"/>
      <c r="M122" s="749"/>
      <c r="N122" s="749"/>
      <c r="O122" s="749"/>
      <c r="P122" s="749"/>
      <c r="Q122" s="749"/>
      <c r="R122" s="750"/>
      <c r="S122" s="655"/>
      <c r="T122" s="655"/>
      <c r="U122" s="655"/>
      <c r="V122" s="655"/>
      <c r="W122" s="655"/>
      <c r="X122" s="655"/>
      <c r="Y122" s="622" t="str">
        <f t="shared" si="0"/>
        <v/>
      </c>
      <c r="Z122" s="622"/>
      <c r="AA122" s="622"/>
      <c r="AB122" s="622"/>
      <c r="AC122" s="622"/>
      <c r="AD122" s="622"/>
      <c r="AF122" s="236"/>
    </row>
    <row r="123" spans="1:45" s="235" customFormat="1" ht="15" customHeight="1">
      <c r="A123" s="362"/>
      <c r="B123" s="104"/>
      <c r="C123" s="219" t="s">
        <v>84</v>
      </c>
      <c r="D123" s="748" t="s">
        <v>85</v>
      </c>
      <c r="E123" s="749"/>
      <c r="F123" s="749"/>
      <c r="G123" s="749"/>
      <c r="H123" s="749"/>
      <c r="I123" s="749"/>
      <c r="J123" s="749"/>
      <c r="K123" s="749"/>
      <c r="L123" s="749"/>
      <c r="M123" s="749"/>
      <c r="N123" s="749"/>
      <c r="O123" s="749"/>
      <c r="P123" s="749"/>
      <c r="Q123" s="749"/>
      <c r="R123" s="750"/>
      <c r="S123" s="655"/>
      <c r="T123" s="655"/>
      <c r="U123" s="655"/>
      <c r="V123" s="655"/>
      <c r="W123" s="655"/>
      <c r="X123" s="655"/>
      <c r="Y123" s="622" t="str">
        <f t="shared" si="0"/>
        <v/>
      </c>
      <c r="Z123" s="622"/>
      <c r="AA123" s="622"/>
      <c r="AB123" s="622"/>
      <c r="AC123" s="622"/>
      <c r="AD123" s="622"/>
      <c r="AF123" s="236"/>
    </row>
    <row r="124" spans="1:45" s="235" customFormat="1" ht="15" customHeight="1">
      <c r="A124" s="362"/>
      <c r="B124" s="104"/>
      <c r="C124" s="219" t="s">
        <v>86</v>
      </c>
      <c r="D124" s="748" t="s">
        <v>87</v>
      </c>
      <c r="E124" s="749"/>
      <c r="F124" s="749"/>
      <c r="G124" s="749"/>
      <c r="H124" s="749"/>
      <c r="I124" s="749"/>
      <c r="J124" s="749"/>
      <c r="K124" s="749"/>
      <c r="L124" s="749"/>
      <c r="M124" s="749"/>
      <c r="N124" s="749"/>
      <c r="O124" s="749"/>
      <c r="P124" s="749"/>
      <c r="Q124" s="749"/>
      <c r="R124" s="750"/>
      <c r="S124" s="655"/>
      <c r="T124" s="655"/>
      <c r="U124" s="655"/>
      <c r="V124" s="655"/>
      <c r="W124" s="655"/>
      <c r="X124" s="655"/>
      <c r="Y124" s="622" t="str">
        <f t="shared" si="0"/>
        <v/>
      </c>
      <c r="Z124" s="622"/>
      <c r="AA124" s="622"/>
      <c r="AB124" s="622"/>
      <c r="AC124" s="622"/>
      <c r="AD124" s="622"/>
      <c r="AF124" s="236"/>
    </row>
    <row r="125" spans="1:45" s="235" customFormat="1" ht="15" customHeight="1">
      <c r="A125" s="362"/>
      <c r="B125" s="104"/>
      <c r="C125" s="254" t="s">
        <v>88</v>
      </c>
      <c r="D125" s="748" t="s">
        <v>89</v>
      </c>
      <c r="E125" s="749"/>
      <c r="F125" s="749"/>
      <c r="G125" s="749"/>
      <c r="H125" s="749"/>
      <c r="I125" s="749"/>
      <c r="J125" s="749"/>
      <c r="K125" s="749"/>
      <c r="L125" s="749"/>
      <c r="M125" s="749"/>
      <c r="N125" s="749"/>
      <c r="O125" s="749"/>
      <c r="P125" s="749"/>
      <c r="Q125" s="749"/>
      <c r="R125" s="750"/>
      <c r="S125" s="655"/>
      <c r="T125" s="655"/>
      <c r="U125" s="655"/>
      <c r="V125" s="655"/>
      <c r="W125" s="655"/>
      <c r="X125" s="655"/>
      <c r="Y125" s="622" t="str">
        <f t="shared" si="0"/>
        <v/>
      </c>
      <c r="Z125" s="622"/>
      <c r="AA125" s="622"/>
      <c r="AB125" s="622"/>
      <c r="AC125" s="622"/>
      <c r="AD125" s="622"/>
      <c r="AF125" s="236"/>
    </row>
    <row r="126" spans="1:45" s="235" customFormat="1" ht="15" customHeight="1">
      <c r="A126" s="362"/>
      <c r="B126" s="104"/>
      <c r="C126" s="219" t="s">
        <v>90</v>
      </c>
      <c r="D126" s="754" t="s">
        <v>91</v>
      </c>
      <c r="E126" s="754"/>
      <c r="F126" s="754"/>
      <c r="G126" s="754"/>
      <c r="H126" s="754"/>
      <c r="I126" s="754"/>
      <c r="J126" s="754"/>
      <c r="K126" s="754"/>
      <c r="L126" s="754"/>
      <c r="M126" s="754"/>
      <c r="N126" s="754"/>
      <c r="O126" s="754"/>
      <c r="P126" s="754"/>
      <c r="Q126" s="754"/>
      <c r="R126" s="754"/>
      <c r="S126" s="655"/>
      <c r="T126" s="655"/>
      <c r="U126" s="655"/>
      <c r="V126" s="655"/>
      <c r="W126" s="655"/>
      <c r="X126" s="655"/>
      <c r="Y126" s="622" t="str">
        <f t="shared" si="0"/>
        <v/>
      </c>
      <c r="Z126" s="622"/>
      <c r="AA126" s="622"/>
      <c r="AB126" s="622"/>
      <c r="AC126" s="622"/>
      <c r="AD126" s="622"/>
      <c r="AF126" s="236"/>
    </row>
    <row r="127" spans="1:45" s="235" customFormat="1" ht="15" customHeight="1">
      <c r="A127" s="362"/>
      <c r="B127" s="104"/>
      <c r="C127" s="104"/>
      <c r="D127" s="252"/>
      <c r="E127" s="252"/>
      <c r="F127" s="252"/>
      <c r="G127" s="252"/>
      <c r="H127" s="252"/>
      <c r="I127" s="252"/>
      <c r="J127" s="252"/>
      <c r="K127" s="252"/>
      <c r="L127" s="252"/>
      <c r="M127" s="252"/>
      <c r="N127" s="252"/>
      <c r="O127" s="252"/>
      <c r="R127" s="347" t="s">
        <v>92</v>
      </c>
      <c r="S127" s="753">
        <f>IF(AND(SUM(S119:X126)=0,COUNTIF(S119:X126,"NS")&gt;0),"NS",SUM(S119:X126))</f>
        <v>0</v>
      </c>
      <c r="T127" s="753"/>
      <c r="U127" s="753"/>
      <c r="V127" s="753"/>
      <c r="W127" s="753"/>
      <c r="X127" s="753"/>
      <c r="Y127" s="252"/>
      <c r="Z127" s="252"/>
      <c r="AA127" s="252"/>
      <c r="AB127" s="252"/>
      <c r="AC127" s="252"/>
      <c r="AD127" s="252"/>
      <c r="AF127" s="236"/>
    </row>
    <row r="128" spans="1:45" s="235" customFormat="1" ht="15" customHeight="1">
      <c r="A128" s="362"/>
      <c r="B128" s="104"/>
      <c r="C128" s="104"/>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F128" s="236"/>
    </row>
    <row r="129" spans="1:45" s="235" customFormat="1" ht="30" customHeight="1">
      <c r="A129" s="362"/>
      <c r="B129" s="89"/>
      <c r="C129" s="756" t="s">
        <v>781</v>
      </c>
      <c r="D129" s="756"/>
      <c r="E129" s="756"/>
      <c r="F129" s="756"/>
      <c r="G129" s="756"/>
      <c r="H129" s="756"/>
      <c r="I129" s="756"/>
      <c r="J129" s="756"/>
      <c r="K129" s="756"/>
      <c r="L129" s="756"/>
      <c r="M129" s="756"/>
      <c r="N129" s="756"/>
      <c r="O129" s="756"/>
      <c r="P129" s="756"/>
      <c r="Q129" s="756"/>
      <c r="R129" s="756"/>
      <c r="S129" s="756"/>
      <c r="T129" s="756"/>
      <c r="U129" s="756"/>
      <c r="V129" s="756"/>
      <c r="W129" s="756"/>
      <c r="X129" s="756"/>
      <c r="Y129" s="756"/>
      <c r="Z129" s="756"/>
      <c r="AA129" s="756"/>
      <c r="AB129" s="756"/>
      <c r="AC129" s="756"/>
      <c r="AD129" s="756"/>
      <c r="AF129" s="236"/>
    </row>
    <row r="130" spans="1:45" ht="60" customHeight="1">
      <c r="A130" s="362"/>
      <c r="B130" s="104"/>
      <c r="C130" s="755"/>
      <c r="D130" s="755"/>
      <c r="E130" s="755"/>
      <c r="F130" s="755"/>
      <c r="G130" s="755"/>
      <c r="H130" s="755"/>
      <c r="I130" s="755"/>
      <c r="J130" s="755"/>
      <c r="K130" s="755"/>
      <c r="L130" s="755"/>
      <c r="M130" s="755"/>
      <c r="N130" s="755"/>
      <c r="O130" s="755"/>
      <c r="P130" s="755"/>
      <c r="Q130" s="755"/>
      <c r="R130" s="755"/>
      <c r="S130" s="755"/>
      <c r="T130" s="755"/>
      <c r="U130" s="755"/>
      <c r="V130" s="755"/>
      <c r="W130" s="755"/>
      <c r="X130" s="755"/>
      <c r="Y130" s="755"/>
      <c r="Z130" s="755"/>
      <c r="AA130" s="755"/>
      <c r="AB130" s="755"/>
      <c r="AC130" s="755"/>
      <c r="AD130" s="755"/>
      <c r="AS130"/>
    </row>
    <row r="131" spans="1:45" s="235" customFormat="1" ht="15" customHeight="1">
      <c r="A131" s="368"/>
      <c r="AF131" s="236"/>
    </row>
    <row r="132" spans="1:45" s="235" customFormat="1" ht="15" customHeight="1">
      <c r="A132" s="368"/>
      <c r="AF132" s="236"/>
    </row>
    <row r="133" spans="1:45" s="235" customFormat="1" ht="15" customHeight="1" thickBot="1">
      <c r="A133" s="368"/>
      <c r="AF133" s="236"/>
    </row>
    <row r="134" spans="1:45" s="235" customFormat="1" ht="15" customHeight="1" thickBot="1">
      <c r="A134" s="368"/>
      <c r="B134" s="640" t="s">
        <v>93</v>
      </c>
      <c r="C134" s="641"/>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1"/>
      <c r="AD134" s="642"/>
      <c r="AF134" s="236"/>
    </row>
    <row r="135" spans="1:45" s="235" customFormat="1" ht="15" customHeight="1" thickBot="1">
      <c r="A135" s="368"/>
      <c r="B135" s="532" t="s">
        <v>808</v>
      </c>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4"/>
      <c r="AF135" s="236"/>
    </row>
    <row r="136" spans="1:45" s="235" customFormat="1" ht="15" customHeight="1">
      <c r="A136" s="368"/>
      <c r="B136" s="710" t="s">
        <v>39</v>
      </c>
      <c r="C136" s="711"/>
      <c r="D136" s="711"/>
      <c r="E136" s="711"/>
      <c r="F136" s="711"/>
      <c r="G136" s="711"/>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2"/>
      <c r="AF136" s="236"/>
    </row>
    <row r="137" spans="1:45" s="235" customFormat="1" ht="30" customHeight="1">
      <c r="A137" s="368"/>
      <c r="B137" s="255"/>
      <c r="C137" s="511" t="s">
        <v>874</v>
      </c>
      <c r="D137" s="511"/>
      <c r="E137" s="511"/>
      <c r="F137" s="511"/>
      <c r="G137" s="511"/>
      <c r="H137" s="511"/>
      <c r="I137" s="511"/>
      <c r="J137" s="511"/>
      <c r="K137" s="511"/>
      <c r="L137" s="511"/>
      <c r="M137" s="511"/>
      <c r="N137" s="511"/>
      <c r="O137" s="511"/>
      <c r="P137" s="511"/>
      <c r="Q137" s="511"/>
      <c r="R137" s="511"/>
      <c r="S137" s="511"/>
      <c r="T137" s="511"/>
      <c r="U137" s="511"/>
      <c r="V137" s="511"/>
      <c r="W137" s="511"/>
      <c r="X137" s="511"/>
      <c r="Y137" s="511"/>
      <c r="Z137" s="511"/>
      <c r="AA137" s="511"/>
      <c r="AB137" s="511"/>
      <c r="AC137" s="511"/>
      <c r="AD137" s="751"/>
      <c r="AF137" s="236"/>
    </row>
    <row r="138" spans="1:45" s="235" customFormat="1" ht="60" customHeight="1">
      <c r="A138" s="368"/>
      <c r="B138" s="105"/>
      <c r="C138" s="683" t="s">
        <v>809</v>
      </c>
      <c r="D138" s="683"/>
      <c r="E138" s="683"/>
      <c r="F138" s="683"/>
      <c r="G138" s="683"/>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752"/>
      <c r="AF138" s="236"/>
    </row>
    <row r="139" spans="1:45" s="235" customFormat="1" ht="15" customHeight="1">
      <c r="A139" s="368"/>
      <c r="B139" s="710" t="s">
        <v>40</v>
      </c>
      <c r="C139" s="711"/>
      <c r="D139" s="711"/>
      <c r="E139" s="711"/>
      <c r="F139" s="711"/>
      <c r="G139" s="711"/>
      <c r="H139" s="711"/>
      <c r="I139" s="711"/>
      <c r="J139" s="711"/>
      <c r="K139" s="711"/>
      <c r="L139" s="711"/>
      <c r="M139" s="711"/>
      <c r="N139" s="711"/>
      <c r="O139" s="711"/>
      <c r="P139" s="711"/>
      <c r="Q139" s="711"/>
      <c r="R139" s="711"/>
      <c r="S139" s="711"/>
      <c r="T139" s="711"/>
      <c r="U139" s="711"/>
      <c r="V139" s="711"/>
      <c r="W139" s="711"/>
      <c r="X139" s="711"/>
      <c r="Y139" s="711"/>
      <c r="Z139" s="711"/>
      <c r="AA139" s="711"/>
      <c r="AB139" s="711"/>
      <c r="AC139" s="711"/>
      <c r="AD139" s="712"/>
      <c r="AF139" s="236"/>
    </row>
    <row r="140" spans="1:45" s="235" customFormat="1" ht="30" customHeight="1">
      <c r="A140" s="368"/>
      <c r="B140" s="106"/>
      <c r="C140" s="730" t="s">
        <v>693</v>
      </c>
      <c r="D140" s="730"/>
      <c r="E140" s="730"/>
      <c r="F140" s="730"/>
      <c r="G140" s="730"/>
      <c r="H140" s="730"/>
      <c r="I140" s="730"/>
      <c r="J140" s="730"/>
      <c r="K140" s="730"/>
      <c r="L140" s="730"/>
      <c r="M140" s="730"/>
      <c r="N140" s="730"/>
      <c r="O140" s="730"/>
      <c r="P140" s="730"/>
      <c r="Q140" s="730"/>
      <c r="R140" s="730"/>
      <c r="S140" s="730"/>
      <c r="T140" s="730"/>
      <c r="U140" s="730"/>
      <c r="V140" s="730"/>
      <c r="W140" s="730"/>
      <c r="X140" s="730"/>
      <c r="Y140" s="730"/>
      <c r="Z140" s="730"/>
      <c r="AA140" s="730"/>
      <c r="AB140" s="730"/>
      <c r="AC140" s="730"/>
      <c r="AD140" s="731"/>
      <c r="AF140" s="236"/>
    </row>
    <row r="141" spans="1:45"/>
    <row r="142" spans="1:45" ht="45" customHeight="1">
      <c r="A142" s="364" t="s">
        <v>94</v>
      </c>
      <c r="B142" s="652" t="s">
        <v>810</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S142"/>
    </row>
    <row r="143" spans="1:45" s="235" customFormat="1" ht="15" customHeight="1" thickBot="1">
      <c r="A143" s="36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F143" s="236"/>
    </row>
    <row r="144" spans="1:45" s="235" customFormat="1" ht="15" customHeight="1" thickBot="1">
      <c r="A144" s="364"/>
      <c r="B144" s="174"/>
      <c r="C144" s="813"/>
      <c r="D144" s="814"/>
      <c r="E144" s="814"/>
      <c r="F144" s="815"/>
      <c r="G144" s="108" t="s">
        <v>95</v>
      </c>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F144" s="236"/>
    </row>
    <row r="145" spans="1:45" s="235" customFormat="1" ht="15" customHeight="1">
      <c r="A145" s="364"/>
      <c r="B145" s="2"/>
      <c r="C145" s="2"/>
      <c r="D145" s="2"/>
      <c r="E145" s="2"/>
      <c r="F145" s="2"/>
      <c r="G145" s="2"/>
      <c r="H145" s="95"/>
      <c r="I145" s="95"/>
      <c r="J145" s="95"/>
      <c r="K145" s="95"/>
      <c r="L145" s="95"/>
      <c r="M145" s="95"/>
      <c r="N145" s="95"/>
      <c r="O145" s="95"/>
      <c r="P145" s="95"/>
      <c r="Q145" s="95"/>
      <c r="R145" s="95"/>
      <c r="S145" s="95"/>
      <c r="T145" s="95"/>
      <c r="U145" s="95"/>
      <c r="V145" s="95"/>
      <c r="W145" s="95"/>
      <c r="X145" s="95"/>
      <c r="Y145" s="95"/>
      <c r="Z145" s="95"/>
      <c r="AA145" s="95"/>
      <c r="AB145" s="95"/>
      <c r="AC145" s="95"/>
      <c r="AD145" s="99"/>
      <c r="AF145" s="236"/>
    </row>
    <row r="146" spans="1:45" s="235" customFormat="1" ht="15" customHeight="1">
      <c r="A146" s="364"/>
      <c r="B146" s="48"/>
      <c r="C146" s="48"/>
      <c r="D146" s="48"/>
      <c r="E146" s="793"/>
      <c r="F146" s="794"/>
      <c r="G146" s="794"/>
      <c r="H146" s="795"/>
      <c r="I146" s="95" t="s">
        <v>96</v>
      </c>
      <c r="J146" s="95"/>
      <c r="K146" s="95"/>
      <c r="L146" s="95"/>
      <c r="M146" s="95"/>
      <c r="N146" s="95"/>
      <c r="O146" s="95"/>
      <c r="P146" s="95"/>
      <c r="Q146" s="95"/>
      <c r="R146" s="95"/>
      <c r="S146" s="95"/>
      <c r="T146" s="95"/>
      <c r="U146" s="95"/>
      <c r="V146" s="95"/>
      <c r="W146" s="95"/>
      <c r="X146" s="95"/>
      <c r="Y146" s="95"/>
      <c r="Z146" s="95"/>
      <c r="AA146" s="95"/>
      <c r="AB146" s="95"/>
      <c r="AC146" s="95"/>
      <c r="AD146" s="99"/>
      <c r="AF146" s="236"/>
    </row>
    <row r="147" spans="1:45" s="235" customFormat="1" ht="15" customHeight="1">
      <c r="A147" s="366"/>
      <c r="B147" s="109"/>
      <c r="C147" s="109"/>
      <c r="D147" s="86"/>
      <c r="E147" s="86"/>
      <c r="F147" s="86"/>
      <c r="G147" s="86"/>
      <c r="H147" s="86"/>
      <c r="I147" s="75"/>
      <c r="J147" s="68"/>
      <c r="K147" s="75"/>
      <c r="L147" s="75"/>
      <c r="M147" s="75"/>
      <c r="N147" s="75"/>
      <c r="O147" s="75"/>
      <c r="P147" s="75"/>
      <c r="Q147" s="75"/>
      <c r="R147" s="75"/>
      <c r="S147" s="75"/>
      <c r="T147" s="75"/>
      <c r="U147" s="75"/>
      <c r="V147" s="75"/>
      <c r="W147" s="75"/>
      <c r="X147" s="75"/>
      <c r="Y147" s="75"/>
      <c r="Z147" s="75"/>
      <c r="AA147" s="75"/>
      <c r="AB147" s="75"/>
      <c r="AC147" s="75"/>
      <c r="AD147" s="75"/>
      <c r="AF147" s="236"/>
    </row>
    <row r="148" spans="1:45" s="235" customFormat="1" ht="15" customHeight="1">
      <c r="A148" s="366"/>
      <c r="B148" s="109"/>
      <c r="C148" s="109"/>
      <c r="D148" s="109"/>
      <c r="E148" s="796"/>
      <c r="F148" s="797"/>
      <c r="G148" s="797"/>
      <c r="H148" s="798"/>
      <c r="I148" s="68" t="s">
        <v>97</v>
      </c>
      <c r="J148" s="68"/>
      <c r="K148" s="75"/>
      <c r="L148" s="75"/>
      <c r="M148" s="75"/>
      <c r="N148" s="75"/>
      <c r="O148" s="75"/>
      <c r="P148" s="75"/>
      <c r="Q148" s="75"/>
      <c r="R148" s="75"/>
      <c r="S148" s="75"/>
      <c r="T148" s="75"/>
      <c r="U148" s="75"/>
      <c r="V148" s="75"/>
      <c r="W148" s="75"/>
      <c r="X148" s="75"/>
      <c r="Y148" s="75"/>
      <c r="Z148" s="75"/>
      <c r="AA148" s="75"/>
      <c r="AB148" s="75"/>
      <c r="AC148" s="75"/>
      <c r="AD148" s="75"/>
      <c r="AF148" s="236"/>
    </row>
    <row r="149" spans="1:45" s="235" customFormat="1" ht="15" customHeight="1">
      <c r="A149" s="368"/>
      <c r="AF149" s="236"/>
    </row>
    <row r="150" spans="1:45" s="235" customFormat="1" ht="15" customHeight="1">
      <c r="A150" s="368"/>
      <c r="AF150" s="236"/>
    </row>
    <row r="151" spans="1:45" s="235" customFormat="1" ht="15" customHeight="1">
      <c r="A151" s="368"/>
      <c r="AF151" s="236"/>
    </row>
    <row r="152" spans="1:45" ht="30" customHeight="1">
      <c r="A152" s="364" t="s">
        <v>98</v>
      </c>
      <c r="B152" s="510" t="s">
        <v>99</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S152"/>
    </row>
    <row r="153" spans="1:45" s="235" customFormat="1" ht="15" customHeight="1">
      <c r="A153" s="364"/>
      <c r="C153" s="778" t="s">
        <v>100</v>
      </c>
      <c r="D153" s="778"/>
      <c r="E153" s="778"/>
      <c r="F153" s="778"/>
      <c r="G153" s="778"/>
      <c r="H153" s="778"/>
      <c r="I153" s="778"/>
      <c r="J153" s="778"/>
      <c r="K153" s="778"/>
      <c r="L153" s="778"/>
      <c r="M153" s="778"/>
      <c r="N153" s="778"/>
      <c r="O153" s="778"/>
      <c r="P153" s="778"/>
      <c r="Q153" s="778"/>
      <c r="R153" s="778"/>
      <c r="S153" s="778"/>
      <c r="T153" s="778"/>
      <c r="U153" s="778"/>
      <c r="V153" s="778"/>
      <c r="W153" s="778"/>
      <c r="X153" s="778"/>
      <c r="Y153" s="778"/>
      <c r="Z153" s="778"/>
      <c r="AA153" s="778"/>
      <c r="AB153" s="778"/>
      <c r="AC153" s="778"/>
      <c r="AD153" s="778"/>
      <c r="AF153" s="236"/>
    </row>
    <row r="154" spans="1:45" s="235" customFormat="1" ht="15" customHeight="1">
      <c r="A154" s="366"/>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F154" s="236"/>
    </row>
    <row r="155" spans="1:45" s="235" customFormat="1" ht="15" customHeight="1">
      <c r="A155" s="366"/>
      <c r="C155" s="538" t="s">
        <v>101</v>
      </c>
      <c r="D155" s="538"/>
      <c r="E155" s="538"/>
      <c r="F155" s="538"/>
      <c r="G155" s="826" t="s">
        <v>102</v>
      </c>
      <c r="H155" s="827"/>
      <c r="I155" s="827"/>
      <c r="J155" s="827"/>
      <c r="K155" s="827"/>
      <c r="L155" s="827"/>
      <c r="M155" s="827"/>
      <c r="N155" s="827"/>
      <c r="O155" s="827"/>
      <c r="P155" s="827"/>
      <c r="Q155" s="827"/>
      <c r="R155" s="827"/>
      <c r="S155" s="827"/>
      <c r="T155" s="827"/>
      <c r="U155" s="827"/>
      <c r="V155" s="827"/>
      <c r="W155" s="827"/>
      <c r="X155" s="827"/>
      <c r="Y155" s="827"/>
      <c r="Z155" s="827"/>
      <c r="AA155" s="827"/>
      <c r="AB155" s="827"/>
      <c r="AC155" s="827"/>
      <c r="AD155" s="828"/>
      <c r="AF155" s="236"/>
    </row>
    <row r="156" spans="1:45" s="292" customFormat="1" ht="48.75" customHeight="1">
      <c r="A156" s="366"/>
      <c r="C156" s="538"/>
      <c r="D156" s="538"/>
      <c r="E156" s="538"/>
      <c r="F156" s="538"/>
      <c r="G156" s="601" t="s">
        <v>103</v>
      </c>
      <c r="H156" s="599"/>
      <c r="I156" s="600"/>
      <c r="J156" s="599" t="s">
        <v>104</v>
      </c>
      <c r="K156" s="599"/>
      <c r="L156" s="600"/>
      <c r="M156" s="601" t="s">
        <v>105</v>
      </c>
      <c r="N156" s="599"/>
      <c r="O156" s="600"/>
      <c r="P156" s="601" t="s">
        <v>106</v>
      </c>
      <c r="Q156" s="599"/>
      <c r="R156" s="600"/>
      <c r="S156" s="601" t="s">
        <v>107</v>
      </c>
      <c r="T156" s="599"/>
      <c r="U156" s="600"/>
      <c r="V156" s="601" t="s">
        <v>108</v>
      </c>
      <c r="W156" s="599"/>
      <c r="X156" s="600"/>
      <c r="Y156" s="601" t="s">
        <v>109</v>
      </c>
      <c r="Z156" s="599"/>
      <c r="AA156" s="600"/>
      <c r="AB156" s="601" t="s">
        <v>110</v>
      </c>
      <c r="AC156" s="599"/>
      <c r="AD156" s="600"/>
      <c r="AF156" s="293"/>
    </row>
    <row r="157" spans="1:45" s="235" customFormat="1" ht="15" customHeight="1">
      <c r="A157" s="366"/>
      <c r="C157" s="256" t="s">
        <v>34</v>
      </c>
      <c r="D157" s="816" t="s">
        <v>111</v>
      </c>
      <c r="E157" s="817"/>
      <c r="F157" s="818"/>
      <c r="G157" s="745"/>
      <c r="H157" s="746"/>
      <c r="I157" s="747"/>
      <c r="J157" s="594"/>
      <c r="K157" s="744"/>
      <c r="L157" s="595"/>
      <c r="M157" s="594"/>
      <c r="N157" s="744"/>
      <c r="O157" s="595"/>
      <c r="P157" s="594"/>
      <c r="Q157" s="744"/>
      <c r="R157" s="595"/>
      <c r="S157" s="594"/>
      <c r="T157" s="744"/>
      <c r="U157" s="595"/>
      <c r="V157" s="594"/>
      <c r="W157" s="744"/>
      <c r="X157" s="595"/>
      <c r="Y157" s="594"/>
      <c r="Z157" s="744"/>
      <c r="AA157" s="595"/>
      <c r="AB157" s="594"/>
      <c r="AC157" s="744"/>
      <c r="AD157" s="595"/>
      <c r="AF157" s="236"/>
    </row>
    <row r="158" spans="1:45" s="235" customFormat="1" ht="15" customHeight="1">
      <c r="A158" s="366"/>
      <c r="C158" s="256" t="s">
        <v>35</v>
      </c>
      <c r="D158" s="816" t="s">
        <v>112</v>
      </c>
      <c r="E158" s="817"/>
      <c r="F158" s="818"/>
      <c r="G158" s="745"/>
      <c r="H158" s="746"/>
      <c r="I158" s="747"/>
      <c r="J158" s="594"/>
      <c r="K158" s="744"/>
      <c r="L158" s="595"/>
      <c r="M158" s="594"/>
      <c r="N158" s="744"/>
      <c r="O158" s="595"/>
      <c r="P158" s="594"/>
      <c r="Q158" s="744"/>
      <c r="R158" s="595"/>
      <c r="S158" s="594"/>
      <c r="T158" s="744"/>
      <c r="U158" s="595"/>
      <c r="V158" s="594"/>
      <c r="W158" s="744"/>
      <c r="X158" s="595"/>
      <c r="Y158" s="594"/>
      <c r="Z158" s="744"/>
      <c r="AA158" s="595"/>
      <c r="AB158" s="594"/>
      <c r="AC158" s="744"/>
      <c r="AD158" s="595"/>
      <c r="AF158" s="236"/>
    </row>
    <row r="159" spans="1:45" s="235" customFormat="1" ht="15" customHeight="1">
      <c r="A159" s="366"/>
      <c r="C159" s="111"/>
      <c r="D159" s="111"/>
      <c r="E159" s="111"/>
      <c r="F159" s="348" t="s">
        <v>92</v>
      </c>
      <c r="G159" s="601">
        <f>IF(AND(SUM(G157:I158)=0,COUNTIF(G157:I158,"NS")&gt;0),"NS",SUM(G157:I158))</f>
        <v>0</v>
      </c>
      <c r="H159" s="599"/>
      <c r="I159" s="600"/>
      <c r="J159" s="601">
        <f t="shared" ref="J159" si="1">IF(AND(SUM(J157:L158)=0,COUNTIF(J157:L158,"NS")&gt;0),"NS",SUM(J157:L158))</f>
        <v>0</v>
      </c>
      <c r="K159" s="599"/>
      <c r="L159" s="600"/>
      <c r="M159" s="601">
        <f>IF(AND(SUM(M157:O158)=0,COUNTIF(M157:O158,"NS")&gt;0),"NS",SUM(M157:O158))</f>
        <v>0</v>
      </c>
      <c r="N159" s="599"/>
      <c r="O159" s="600"/>
      <c r="P159" s="601">
        <f>IF(AND(SUM(P157:R158)=0,COUNTIF(P157:R158,"NS")&gt;0),"NS",SUM(P157:R158))</f>
        <v>0</v>
      </c>
      <c r="Q159" s="599"/>
      <c r="R159" s="600"/>
      <c r="S159" s="601">
        <f>IF(AND(SUM(S157:U158)=0,COUNTIF(S157:U158,"NS")&gt;0),"NS",SUM(S157:U158))</f>
        <v>0</v>
      </c>
      <c r="T159" s="599"/>
      <c r="U159" s="600"/>
      <c r="V159" s="601">
        <f>IF(AND(SUM(V157:X158)=0,COUNTIF(V157:X158,"NS")&gt;0),"NS",SUM(V157:X158))</f>
        <v>0</v>
      </c>
      <c r="W159" s="599"/>
      <c r="X159" s="600"/>
      <c r="Y159" s="601">
        <f>IF(AND(SUM(Y157:AA158)=0,COUNTIF(Y157:AA158,"NS")&gt;0),"NS",SUM(Y157:AA158))</f>
        <v>0</v>
      </c>
      <c r="Z159" s="599"/>
      <c r="AA159" s="600"/>
      <c r="AB159" s="601">
        <f>IF(AND(SUM(AB157:AD158)=0,COUNTIF(AB157:AD158,"NS")&gt;0),"NS",SUM(AB157:AD158))</f>
        <v>0</v>
      </c>
      <c r="AC159" s="599"/>
      <c r="AD159" s="600"/>
      <c r="AF159" s="236"/>
    </row>
    <row r="160" spans="1:45" s="235" customFormat="1" ht="15" customHeight="1">
      <c r="A160" s="368"/>
      <c r="AF160" s="236"/>
    </row>
    <row r="161" spans="1:45" s="235" customFormat="1" ht="15" customHeight="1">
      <c r="A161" s="368"/>
      <c r="AF161" s="236"/>
    </row>
    <row r="162" spans="1:45" s="235" customFormat="1" ht="15" customHeight="1">
      <c r="A162" s="368"/>
      <c r="AF162" s="236"/>
    </row>
    <row r="163" spans="1:45" ht="30" customHeight="1">
      <c r="A163" s="364" t="s">
        <v>113</v>
      </c>
      <c r="B163" s="510" t="s">
        <v>114</v>
      </c>
      <c r="C163" s="510"/>
      <c r="D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S163"/>
    </row>
    <row r="164" spans="1:45" s="235" customFormat="1" ht="15" customHeight="1">
      <c r="A164" s="366"/>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F164" s="236"/>
    </row>
    <row r="165" spans="1:45" ht="30" customHeight="1">
      <c r="A165" s="364"/>
      <c r="C165" s="819" t="s">
        <v>115</v>
      </c>
      <c r="D165" s="820"/>
      <c r="E165" s="820"/>
      <c r="F165" s="820"/>
      <c r="G165" s="821"/>
      <c r="H165" s="569" t="s">
        <v>116</v>
      </c>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S165"/>
    </row>
    <row r="166" spans="1:45" ht="92.25" customHeight="1">
      <c r="A166" s="364"/>
      <c r="C166" s="690"/>
      <c r="D166" s="691"/>
      <c r="E166" s="691"/>
      <c r="F166" s="691"/>
      <c r="G166" s="692"/>
      <c r="H166" s="561" t="s">
        <v>103</v>
      </c>
      <c r="I166" s="581"/>
      <c r="J166" s="581"/>
      <c r="K166" s="581" t="s">
        <v>111</v>
      </c>
      <c r="L166" s="581"/>
      <c r="M166" s="581"/>
      <c r="N166" s="581" t="s">
        <v>112</v>
      </c>
      <c r="O166" s="581"/>
      <c r="P166" s="581"/>
      <c r="Q166" s="572" t="s">
        <v>104</v>
      </c>
      <c r="R166" s="572"/>
      <c r="S166" s="572" t="s">
        <v>105</v>
      </c>
      <c r="T166" s="572"/>
      <c r="U166" s="572" t="s">
        <v>117</v>
      </c>
      <c r="V166" s="572"/>
      <c r="W166" s="572" t="s">
        <v>107</v>
      </c>
      <c r="X166" s="572"/>
      <c r="Y166" s="572" t="s">
        <v>108</v>
      </c>
      <c r="Z166" s="572"/>
      <c r="AA166" s="572" t="s">
        <v>109</v>
      </c>
      <c r="AB166" s="572"/>
      <c r="AC166" s="572" t="s">
        <v>110</v>
      </c>
      <c r="AD166" s="572"/>
      <c r="AS166"/>
    </row>
    <row r="167" spans="1:45" ht="69.75" customHeight="1">
      <c r="A167" s="364"/>
      <c r="C167" s="693"/>
      <c r="D167" s="694"/>
      <c r="E167" s="694"/>
      <c r="F167" s="694"/>
      <c r="G167" s="695"/>
      <c r="H167" s="561"/>
      <c r="I167" s="581"/>
      <c r="J167" s="581"/>
      <c r="K167" s="581"/>
      <c r="L167" s="581"/>
      <c r="M167" s="581"/>
      <c r="N167" s="581"/>
      <c r="O167" s="581"/>
      <c r="P167" s="581"/>
      <c r="Q167" s="112" t="s">
        <v>111</v>
      </c>
      <c r="R167" s="112" t="s">
        <v>112</v>
      </c>
      <c r="S167" s="112" t="s">
        <v>111</v>
      </c>
      <c r="T167" s="112" t="s">
        <v>112</v>
      </c>
      <c r="U167" s="112" t="s">
        <v>111</v>
      </c>
      <c r="V167" s="112" t="s">
        <v>112</v>
      </c>
      <c r="W167" s="112" t="s">
        <v>111</v>
      </c>
      <c r="X167" s="112" t="s">
        <v>112</v>
      </c>
      <c r="Y167" s="112" t="s">
        <v>111</v>
      </c>
      <c r="Z167" s="112" t="s">
        <v>112</v>
      </c>
      <c r="AA167" s="112" t="s">
        <v>111</v>
      </c>
      <c r="AB167" s="112" t="s">
        <v>112</v>
      </c>
      <c r="AC167" s="113" t="s">
        <v>111</v>
      </c>
      <c r="AD167" s="113" t="s">
        <v>112</v>
      </c>
      <c r="AS167"/>
    </row>
    <row r="168" spans="1:45" ht="30" customHeight="1">
      <c r="A168" s="364"/>
      <c r="C168" s="219" t="s">
        <v>34</v>
      </c>
      <c r="D168" s="636" t="s">
        <v>118</v>
      </c>
      <c r="E168" s="637"/>
      <c r="F168" s="637"/>
      <c r="G168" s="638"/>
      <c r="H168" s="741"/>
      <c r="I168" s="741"/>
      <c r="J168" s="741"/>
      <c r="K168" s="741"/>
      <c r="L168" s="741"/>
      <c r="M168" s="741"/>
      <c r="N168" s="741"/>
      <c r="O168" s="741"/>
      <c r="P168" s="741"/>
      <c r="Q168" s="114"/>
      <c r="R168" s="114"/>
      <c r="S168" s="114"/>
      <c r="T168" s="114"/>
      <c r="U168" s="114"/>
      <c r="V168" s="114"/>
      <c r="W168" s="114"/>
      <c r="X168" s="114"/>
      <c r="Y168" s="114"/>
      <c r="Z168" s="114"/>
      <c r="AA168" s="114"/>
      <c r="AB168" s="114"/>
      <c r="AC168" s="114"/>
      <c r="AD168" s="114"/>
      <c r="AS168"/>
    </row>
    <row r="169" spans="1:45" ht="30" customHeight="1">
      <c r="A169" s="364"/>
      <c r="C169" s="219" t="s">
        <v>35</v>
      </c>
      <c r="D169" s="625" t="s">
        <v>119</v>
      </c>
      <c r="E169" s="626"/>
      <c r="F169" s="626"/>
      <c r="G169" s="627"/>
      <c r="H169" s="741"/>
      <c r="I169" s="741"/>
      <c r="J169" s="741"/>
      <c r="K169" s="741"/>
      <c r="L169" s="741"/>
      <c r="M169" s="741"/>
      <c r="N169" s="741"/>
      <c r="O169" s="741"/>
      <c r="P169" s="741"/>
      <c r="Q169" s="114"/>
      <c r="R169" s="114"/>
      <c r="S169" s="114"/>
      <c r="T169" s="114"/>
      <c r="U169" s="114"/>
      <c r="V169" s="114"/>
      <c r="W169" s="114"/>
      <c r="X169" s="114"/>
      <c r="Y169" s="114"/>
      <c r="Z169" s="114"/>
      <c r="AA169" s="114"/>
      <c r="AB169" s="114"/>
      <c r="AC169" s="114"/>
      <c r="AD169" s="114"/>
      <c r="AS169"/>
    </row>
    <row r="170" spans="1:45" ht="30" customHeight="1">
      <c r="A170" s="364"/>
      <c r="C170" s="219" t="s">
        <v>80</v>
      </c>
      <c r="D170" s="636" t="s">
        <v>120</v>
      </c>
      <c r="E170" s="637"/>
      <c r="F170" s="637"/>
      <c r="G170" s="638"/>
      <c r="H170" s="741"/>
      <c r="I170" s="741"/>
      <c r="J170" s="741"/>
      <c r="K170" s="741"/>
      <c r="L170" s="741"/>
      <c r="M170" s="741"/>
      <c r="N170" s="741"/>
      <c r="O170" s="741"/>
      <c r="P170" s="741"/>
      <c r="Q170" s="114"/>
      <c r="R170" s="114"/>
      <c r="S170" s="114"/>
      <c r="T170" s="114"/>
      <c r="U170" s="114"/>
      <c r="V170" s="114"/>
      <c r="W170" s="114"/>
      <c r="X170" s="114"/>
      <c r="Y170" s="114"/>
      <c r="Z170" s="114"/>
      <c r="AA170" s="114"/>
      <c r="AB170" s="114"/>
      <c r="AC170" s="114"/>
      <c r="AD170" s="114"/>
      <c r="AS170"/>
    </row>
    <row r="171" spans="1:45" ht="30" customHeight="1">
      <c r="A171" s="364"/>
      <c r="C171" s="219" t="s">
        <v>82</v>
      </c>
      <c r="D171" s="636" t="s">
        <v>121</v>
      </c>
      <c r="E171" s="637"/>
      <c r="F171" s="637"/>
      <c r="G171" s="638"/>
      <c r="H171" s="741"/>
      <c r="I171" s="741"/>
      <c r="J171" s="741"/>
      <c r="K171" s="741"/>
      <c r="L171" s="741"/>
      <c r="M171" s="741"/>
      <c r="N171" s="741"/>
      <c r="O171" s="741"/>
      <c r="P171" s="741"/>
      <c r="Q171" s="114"/>
      <c r="R171" s="114"/>
      <c r="S171" s="114"/>
      <c r="T171" s="114"/>
      <c r="U171" s="114"/>
      <c r="V171" s="114"/>
      <c r="W171" s="114"/>
      <c r="X171" s="114"/>
      <c r="Y171" s="114"/>
      <c r="Z171" s="114"/>
      <c r="AA171" s="114"/>
      <c r="AB171" s="114"/>
      <c r="AC171" s="114"/>
      <c r="AD171" s="114"/>
      <c r="AS171"/>
    </row>
    <row r="172" spans="1:45" ht="30" customHeight="1">
      <c r="A172" s="364"/>
      <c r="C172" s="219" t="s">
        <v>84</v>
      </c>
      <c r="D172" s="636" t="s">
        <v>110</v>
      </c>
      <c r="E172" s="637"/>
      <c r="F172" s="637"/>
      <c r="G172" s="638"/>
      <c r="H172" s="741"/>
      <c r="I172" s="741"/>
      <c r="J172" s="741"/>
      <c r="K172" s="741"/>
      <c r="L172" s="741"/>
      <c r="M172" s="741"/>
      <c r="N172" s="741"/>
      <c r="O172" s="741"/>
      <c r="P172" s="741"/>
      <c r="Q172" s="114"/>
      <c r="R172" s="114"/>
      <c r="S172" s="114"/>
      <c r="T172" s="114"/>
      <c r="U172" s="114"/>
      <c r="V172" s="114"/>
      <c r="W172" s="114"/>
      <c r="X172" s="114"/>
      <c r="Y172" s="114"/>
      <c r="Z172" s="114"/>
      <c r="AA172" s="114"/>
      <c r="AB172" s="114"/>
      <c r="AC172" s="114"/>
      <c r="AD172" s="114"/>
      <c r="AS172"/>
    </row>
    <row r="173" spans="1:45" ht="30" customHeight="1">
      <c r="A173" s="364"/>
      <c r="B173" s="115"/>
      <c r="C173" s="116"/>
      <c r="D173" s="116"/>
      <c r="E173" s="116"/>
      <c r="F173" s="117"/>
      <c r="G173" s="346" t="s">
        <v>92</v>
      </c>
      <c r="H173" s="581">
        <f t="shared" ref="H173:N173" si="2">IF(AND(SUM(H168:J172)=0,COUNTIF(H168:J172,"NS")&gt;0),"NS",SUM(H168:J172))</f>
        <v>0</v>
      </c>
      <c r="I173" s="581"/>
      <c r="J173" s="581"/>
      <c r="K173" s="581">
        <f t="shared" si="2"/>
        <v>0</v>
      </c>
      <c r="L173" s="581"/>
      <c r="M173" s="581"/>
      <c r="N173" s="581">
        <f t="shared" si="2"/>
        <v>0</v>
      </c>
      <c r="O173" s="581"/>
      <c r="P173" s="581"/>
      <c r="Q173" s="428">
        <f t="shared" ref="Q173:AD173" si="3">IF(AND(SUM(Q168:Q172)=0,COUNTIF(Q168:Q172,"NS")&gt;0),"NS",SUM(Q168:Q172))</f>
        <v>0</v>
      </c>
      <c r="R173" s="428">
        <f t="shared" si="3"/>
        <v>0</v>
      </c>
      <c r="S173" s="428">
        <f t="shared" si="3"/>
        <v>0</v>
      </c>
      <c r="T173" s="428">
        <f t="shared" si="3"/>
        <v>0</v>
      </c>
      <c r="U173" s="428">
        <f t="shared" si="3"/>
        <v>0</v>
      </c>
      <c r="V173" s="428">
        <f t="shared" si="3"/>
        <v>0</v>
      </c>
      <c r="W173" s="428">
        <f t="shared" si="3"/>
        <v>0</v>
      </c>
      <c r="X173" s="428">
        <f t="shared" si="3"/>
        <v>0</v>
      </c>
      <c r="Y173" s="428">
        <f t="shared" si="3"/>
        <v>0</v>
      </c>
      <c r="Z173" s="428">
        <f t="shared" si="3"/>
        <v>0</v>
      </c>
      <c r="AA173" s="428">
        <f t="shared" si="3"/>
        <v>0</v>
      </c>
      <c r="AB173" s="428">
        <f t="shared" si="3"/>
        <v>0</v>
      </c>
      <c r="AC173" s="428">
        <f>IF(AND(SUM(AC168:AC172)=0,COUNTIF(AC168:AC172,"NS")&gt;0),"NS",SUM(AC168:AC172))</f>
        <v>0</v>
      </c>
      <c r="AD173" s="428">
        <f t="shared" si="3"/>
        <v>0</v>
      </c>
      <c r="AS173"/>
    </row>
    <row r="174" spans="1:45" s="235" customFormat="1" ht="15" customHeight="1">
      <c r="A174" s="368"/>
      <c r="AF174" s="236"/>
    </row>
    <row r="175" spans="1:45" s="235" customFormat="1" ht="15" customHeight="1">
      <c r="A175" s="368"/>
      <c r="AF175" s="236"/>
    </row>
    <row r="176" spans="1:45" s="235" customFormat="1" ht="15" customHeight="1">
      <c r="A176" s="368"/>
      <c r="AF176" s="236"/>
    </row>
    <row r="177" spans="1:45" ht="30" customHeight="1">
      <c r="A177" s="364" t="s">
        <v>122</v>
      </c>
      <c r="B177" s="510" t="s">
        <v>123</v>
      </c>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S177"/>
    </row>
    <row r="178" spans="1:45" s="235" customFormat="1" ht="15" customHeight="1">
      <c r="A178" s="366"/>
      <c r="B178" s="257"/>
      <c r="C178" s="725" t="s">
        <v>134</v>
      </c>
      <c r="D178" s="725"/>
      <c r="E178" s="725"/>
      <c r="F178" s="725"/>
      <c r="G178" s="725"/>
      <c r="H178" s="725"/>
      <c r="I178" s="725"/>
      <c r="J178" s="725"/>
      <c r="K178" s="725"/>
      <c r="L178" s="725"/>
      <c r="M178" s="725"/>
      <c r="N178" s="725"/>
      <c r="O178" s="725"/>
      <c r="P178" s="725"/>
      <c r="Q178" s="725"/>
      <c r="R178" s="725"/>
      <c r="S178" s="725"/>
      <c r="T178" s="725"/>
      <c r="U178" s="725"/>
      <c r="V178" s="725"/>
      <c r="W178" s="725"/>
      <c r="X178" s="725"/>
      <c r="Y178" s="725"/>
      <c r="Z178" s="725"/>
      <c r="AA178" s="725"/>
      <c r="AB178" s="725"/>
      <c r="AC178" s="725"/>
      <c r="AD178" s="725"/>
      <c r="AF178" s="236"/>
    </row>
    <row r="179" spans="1:45" s="235" customFormat="1" ht="15" customHeight="1">
      <c r="A179" s="366"/>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F179" s="236"/>
    </row>
    <row r="180" spans="1:45" ht="30" customHeight="1">
      <c r="A180" s="364"/>
      <c r="C180" s="569" t="s">
        <v>124</v>
      </c>
      <c r="D180" s="569"/>
      <c r="E180" s="569"/>
      <c r="F180" s="569"/>
      <c r="G180" s="569"/>
      <c r="H180" s="569" t="s">
        <v>116</v>
      </c>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S180"/>
    </row>
    <row r="181" spans="1:45" ht="90" customHeight="1">
      <c r="A181" s="364"/>
      <c r="C181" s="569"/>
      <c r="D181" s="569"/>
      <c r="E181" s="569"/>
      <c r="F181" s="569"/>
      <c r="G181" s="569"/>
      <c r="H181" s="581" t="s">
        <v>103</v>
      </c>
      <c r="I181" s="581"/>
      <c r="J181" s="581"/>
      <c r="K181" s="581" t="s">
        <v>111</v>
      </c>
      <c r="L181" s="581"/>
      <c r="M181" s="581"/>
      <c r="N181" s="581" t="s">
        <v>112</v>
      </c>
      <c r="O181" s="581"/>
      <c r="P181" s="581"/>
      <c r="Q181" s="572" t="s">
        <v>104</v>
      </c>
      <c r="R181" s="572"/>
      <c r="S181" s="572" t="s">
        <v>105</v>
      </c>
      <c r="T181" s="572"/>
      <c r="U181" s="572" t="s">
        <v>117</v>
      </c>
      <c r="V181" s="572"/>
      <c r="W181" s="572" t="s">
        <v>107</v>
      </c>
      <c r="X181" s="572"/>
      <c r="Y181" s="572" t="s">
        <v>108</v>
      </c>
      <c r="Z181" s="572"/>
      <c r="AA181" s="743" t="s">
        <v>109</v>
      </c>
      <c r="AB181" s="743"/>
      <c r="AC181" s="572" t="s">
        <v>110</v>
      </c>
      <c r="AD181" s="572"/>
      <c r="AS181"/>
    </row>
    <row r="182" spans="1:45" ht="73.5" customHeight="1">
      <c r="A182" s="364"/>
      <c r="C182" s="569"/>
      <c r="D182" s="569"/>
      <c r="E182" s="569"/>
      <c r="F182" s="569"/>
      <c r="G182" s="569"/>
      <c r="H182" s="581"/>
      <c r="I182" s="581"/>
      <c r="J182" s="581"/>
      <c r="K182" s="581"/>
      <c r="L182" s="581"/>
      <c r="M182" s="581"/>
      <c r="N182" s="581"/>
      <c r="O182" s="581"/>
      <c r="P182" s="581"/>
      <c r="Q182" s="113" t="s">
        <v>111</v>
      </c>
      <c r="R182" s="113" t="s">
        <v>112</v>
      </c>
      <c r="S182" s="113" t="s">
        <v>111</v>
      </c>
      <c r="T182" s="113" t="s">
        <v>112</v>
      </c>
      <c r="U182" s="113" t="s">
        <v>111</v>
      </c>
      <c r="V182" s="113" t="s">
        <v>112</v>
      </c>
      <c r="W182" s="113" t="s">
        <v>111</v>
      </c>
      <c r="X182" s="113" t="s">
        <v>112</v>
      </c>
      <c r="Y182" s="113" t="s">
        <v>111</v>
      </c>
      <c r="Z182" s="113" t="s">
        <v>112</v>
      </c>
      <c r="AA182" s="113" t="s">
        <v>111</v>
      </c>
      <c r="AB182" s="113" t="s">
        <v>112</v>
      </c>
      <c r="AC182" s="113" t="s">
        <v>111</v>
      </c>
      <c r="AD182" s="113" t="s">
        <v>112</v>
      </c>
      <c r="AS182"/>
    </row>
    <row r="183" spans="1:45" s="235" customFormat="1" ht="30" customHeight="1">
      <c r="A183" s="364"/>
      <c r="C183" s="219" t="s">
        <v>34</v>
      </c>
      <c r="D183" s="636" t="s">
        <v>125</v>
      </c>
      <c r="E183" s="637"/>
      <c r="F183" s="637"/>
      <c r="G183" s="638"/>
      <c r="H183" s="741"/>
      <c r="I183" s="741"/>
      <c r="J183" s="741"/>
      <c r="K183" s="741"/>
      <c r="L183" s="741"/>
      <c r="M183" s="741"/>
      <c r="N183" s="741"/>
      <c r="O183" s="741"/>
      <c r="P183" s="741"/>
      <c r="Q183" s="114"/>
      <c r="R183" s="114"/>
      <c r="S183" s="114"/>
      <c r="T183" s="114"/>
      <c r="U183" s="114"/>
      <c r="V183" s="114"/>
      <c r="W183" s="114"/>
      <c r="X183" s="114"/>
      <c r="Y183" s="114"/>
      <c r="Z183" s="114"/>
      <c r="AA183" s="114"/>
      <c r="AB183" s="114"/>
      <c r="AC183" s="114"/>
      <c r="AD183" s="114"/>
      <c r="AF183" s="236"/>
    </row>
    <row r="184" spans="1:45" s="235" customFormat="1" ht="30" customHeight="1">
      <c r="A184" s="364"/>
      <c r="C184" s="219" t="s">
        <v>35</v>
      </c>
      <c r="D184" s="625" t="s">
        <v>126</v>
      </c>
      <c r="E184" s="626"/>
      <c r="F184" s="626"/>
      <c r="G184" s="627"/>
      <c r="H184" s="741"/>
      <c r="I184" s="741"/>
      <c r="J184" s="741"/>
      <c r="K184" s="741"/>
      <c r="L184" s="741"/>
      <c r="M184" s="741"/>
      <c r="N184" s="741"/>
      <c r="O184" s="741"/>
      <c r="P184" s="741"/>
      <c r="Q184" s="114"/>
      <c r="R184" s="114"/>
      <c r="S184" s="114"/>
      <c r="T184" s="114"/>
      <c r="U184" s="114"/>
      <c r="V184" s="114"/>
      <c r="W184" s="114"/>
      <c r="X184" s="114"/>
      <c r="Y184" s="114"/>
      <c r="Z184" s="114"/>
      <c r="AA184" s="114"/>
      <c r="AB184" s="114"/>
      <c r="AC184" s="114"/>
      <c r="AD184" s="114"/>
      <c r="AF184" s="236"/>
    </row>
    <row r="185" spans="1:45" s="235" customFormat="1" ht="30" customHeight="1">
      <c r="A185" s="364"/>
      <c r="C185" s="219" t="s">
        <v>80</v>
      </c>
      <c r="D185" s="625" t="s">
        <v>127</v>
      </c>
      <c r="E185" s="626"/>
      <c r="F185" s="626"/>
      <c r="G185" s="627"/>
      <c r="H185" s="741"/>
      <c r="I185" s="741"/>
      <c r="J185" s="741"/>
      <c r="K185" s="741"/>
      <c r="L185" s="741"/>
      <c r="M185" s="741"/>
      <c r="N185" s="741"/>
      <c r="O185" s="741"/>
      <c r="P185" s="741"/>
      <c r="Q185" s="114"/>
      <c r="R185" s="114"/>
      <c r="S185" s="114"/>
      <c r="T185" s="114"/>
      <c r="U185" s="114"/>
      <c r="V185" s="114"/>
      <c r="W185" s="114"/>
      <c r="X185" s="114"/>
      <c r="Y185" s="114"/>
      <c r="Z185" s="114"/>
      <c r="AA185" s="114"/>
      <c r="AB185" s="114"/>
      <c r="AC185" s="114"/>
      <c r="AD185" s="114"/>
      <c r="AF185" s="236"/>
    </row>
    <row r="186" spans="1:45" s="235" customFormat="1" ht="30" customHeight="1">
      <c r="A186" s="364"/>
      <c r="C186" s="219" t="s">
        <v>82</v>
      </c>
      <c r="D186" s="625" t="s">
        <v>128</v>
      </c>
      <c r="E186" s="626"/>
      <c r="F186" s="626"/>
      <c r="G186" s="627"/>
      <c r="H186" s="741"/>
      <c r="I186" s="741"/>
      <c r="J186" s="741"/>
      <c r="K186" s="741"/>
      <c r="L186" s="741"/>
      <c r="M186" s="741"/>
      <c r="N186" s="741"/>
      <c r="O186" s="741"/>
      <c r="P186" s="741"/>
      <c r="Q186" s="114"/>
      <c r="R186" s="114"/>
      <c r="S186" s="114"/>
      <c r="T186" s="114"/>
      <c r="U186" s="114"/>
      <c r="V186" s="114"/>
      <c r="W186" s="114"/>
      <c r="X186" s="114"/>
      <c r="Y186" s="114"/>
      <c r="Z186" s="114"/>
      <c r="AA186" s="114"/>
      <c r="AB186" s="114"/>
      <c r="AC186" s="114"/>
      <c r="AD186" s="114"/>
      <c r="AF186" s="236"/>
    </row>
    <row r="187" spans="1:45" s="235" customFormat="1" ht="30" customHeight="1">
      <c r="A187" s="364"/>
      <c r="C187" s="219" t="s">
        <v>84</v>
      </c>
      <c r="D187" s="625" t="s">
        <v>129</v>
      </c>
      <c r="E187" s="626"/>
      <c r="F187" s="626"/>
      <c r="G187" s="627"/>
      <c r="H187" s="741"/>
      <c r="I187" s="741"/>
      <c r="J187" s="741"/>
      <c r="K187" s="741"/>
      <c r="L187" s="741"/>
      <c r="M187" s="741"/>
      <c r="N187" s="741"/>
      <c r="O187" s="741"/>
      <c r="P187" s="741"/>
      <c r="Q187" s="114"/>
      <c r="R187" s="114"/>
      <c r="S187" s="114"/>
      <c r="T187" s="114"/>
      <c r="U187" s="114"/>
      <c r="V187" s="114"/>
      <c r="W187" s="114"/>
      <c r="X187" s="114"/>
      <c r="Y187" s="114"/>
      <c r="Z187" s="114"/>
      <c r="AA187" s="114"/>
      <c r="AB187" s="114"/>
      <c r="AC187" s="114"/>
      <c r="AD187" s="114"/>
      <c r="AF187" s="236"/>
    </row>
    <row r="188" spans="1:45" s="235" customFormat="1" ht="30" customHeight="1">
      <c r="A188" s="364"/>
      <c r="C188" s="219" t="s">
        <v>86</v>
      </c>
      <c r="D188" s="625" t="s">
        <v>130</v>
      </c>
      <c r="E188" s="626"/>
      <c r="F188" s="626"/>
      <c r="G188" s="627"/>
      <c r="H188" s="741"/>
      <c r="I188" s="741"/>
      <c r="J188" s="741"/>
      <c r="K188" s="741"/>
      <c r="L188" s="741"/>
      <c r="M188" s="741"/>
      <c r="N188" s="741"/>
      <c r="O188" s="741"/>
      <c r="P188" s="741"/>
      <c r="Q188" s="114"/>
      <c r="R188" s="114"/>
      <c r="S188" s="114"/>
      <c r="T188" s="114"/>
      <c r="U188" s="114"/>
      <c r="V188" s="114"/>
      <c r="W188" s="114"/>
      <c r="X188" s="114"/>
      <c r="Y188" s="114"/>
      <c r="Z188" s="114"/>
      <c r="AA188" s="114"/>
      <c r="AB188" s="114"/>
      <c r="AC188" s="114"/>
      <c r="AD188" s="114"/>
      <c r="AF188" s="236"/>
    </row>
    <row r="189" spans="1:45" s="235" customFormat="1" ht="30" customHeight="1">
      <c r="A189" s="364"/>
      <c r="C189" s="219" t="s">
        <v>88</v>
      </c>
      <c r="D189" s="625" t="s">
        <v>131</v>
      </c>
      <c r="E189" s="626"/>
      <c r="F189" s="626"/>
      <c r="G189" s="627"/>
      <c r="H189" s="741"/>
      <c r="I189" s="741"/>
      <c r="J189" s="741"/>
      <c r="K189" s="741"/>
      <c r="L189" s="741"/>
      <c r="M189" s="741"/>
      <c r="N189" s="741"/>
      <c r="O189" s="741"/>
      <c r="P189" s="741"/>
      <c r="Q189" s="114"/>
      <c r="R189" s="114"/>
      <c r="S189" s="114"/>
      <c r="T189" s="114"/>
      <c r="U189" s="114"/>
      <c r="V189" s="114"/>
      <c r="W189" s="114"/>
      <c r="X189" s="114"/>
      <c r="Y189" s="114"/>
      <c r="Z189" s="114"/>
      <c r="AA189" s="114"/>
      <c r="AB189" s="114"/>
      <c r="AC189" s="114"/>
      <c r="AD189" s="114"/>
      <c r="AF189" s="236"/>
    </row>
    <row r="190" spans="1:45" s="235" customFormat="1" ht="30" customHeight="1">
      <c r="A190" s="364"/>
      <c r="C190" s="219" t="s">
        <v>90</v>
      </c>
      <c r="D190" s="625" t="s">
        <v>132</v>
      </c>
      <c r="E190" s="626"/>
      <c r="F190" s="626"/>
      <c r="G190" s="627"/>
      <c r="H190" s="741"/>
      <c r="I190" s="741"/>
      <c r="J190" s="741"/>
      <c r="K190" s="741"/>
      <c r="L190" s="741"/>
      <c r="M190" s="741"/>
      <c r="N190" s="741"/>
      <c r="O190" s="741"/>
      <c r="P190" s="741"/>
      <c r="Q190" s="114"/>
      <c r="R190" s="114"/>
      <c r="S190" s="114"/>
      <c r="T190" s="114"/>
      <c r="U190" s="114"/>
      <c r="V190" s="114"/>
      <c r="W190" s="114"/>
      <c r="X190" s="114"/>
      <c r="Y190" s="114"/>
      <c r="Z190" s="114"/>
      <c r="AA190" s="114"/>
      <c r="AB190" s="114"/>
      <c r="AC190" s="114"/>
      <c r="AD190" s="114"/>
      <c r="AF190" s="236"/>
    </row>
    <row r="191" spans="1:45" s="235" customFormat="1" ht="30" customHeight="1">
      <c r="A191" s="364"/>
      <c r="C191" s="219" t="s">
        <v>52</v>
      </c>
      <c r="D191" s="625" t="s">
        <v>133</v>
      </c>
      <c r="E191" s="626"/>
      <c r="F191" s="626"/>
      <c r="G191" s="627"/>
      <c r="H191" s="741"/>
      <c r="I191" s="741"/>
      <c r="J191" s="741"/>
      <c r="K191" s="741"/>
      <c r="L191" s="741"/>
      <c r="M191" s="741"/>
      <c r="N191" s="741"/>
      <c r="O191" s="741"/>
      <c r="P191" s="741"/>
      <c r="Q191" s="114"/>
      <c r="R191" s="114"/>
      <c r="S191" s="114"/>
      <c r="T191" s="114"/>
      <c r="U191" s="114"/>
      <c r="V191" s="114"/>
      <c r="W191" s="114"/>
      <c r="X191" s="114"/>
      <c r="Y191" s="114"/>
      <c r="Z191" s="114"/>
      <c r="AA191" s="114"/>
      <c r="AB191" s="114"/>
      <c r="AC191" s="114"/>
      <c r="AD191" s="114"/>
      <c r="AF191" s="236"/>
    </row>
    <row r="192" spans="1:45" s="235" customFormat="1" ht="30" customHeight="1">
      <c r="A192" s="364"/>
      <c r="B192" s="115"/>
      <c r="C192" s="116"/>
      <c r="D192" s="116"/>
      <c r="E192" s="116"/>
      <c r="F192" s="258"/>
      <c r="G192" s="346" t="s">
        <v>92</v>
      </c>
      <c r="H192" s="581">
        <f t="shared" ref="H192:N192" si="4">IF(AND(SUM(H183:J191)=0,COUNTIF(H183:J191,"NS")&gt;0),"NS",SUM(H183:J191))</f>
        <v>0</v>
      </c>
      <c r="I192" s="581"/>
      <c r="J192" s="581"/>
      <c r="K192" s="581">
        <f t="shared" si="4"/>
        <v>0</v>
      </c>
      <c r="L192" s="581"/>
      <c r="M192" s="581"/>
      <c r="N192" s="581">
        <f t="shared" si="4"/>
        <v>0</v>
      </c>
      <c r="O192" s="581"/>
      <c r="P192" s="581"/>
      <c r="Q192" s="223">
        <f t="shared" ref="Q192:AD192" si="5">IF(AND(SUM(Q183:Q191)=0,COUNTIF(Q183:Q191,"NS")&gt;0),"NS",SUM(Q183:Q191))</f>
        <v>0</v>
      </c>
      <c r="R192" s="223">
        <f t="shared" si="5"/>
        <v>0</v>
      </c>
      <c r="S192" s="223">
        <f t="shared" si="5"/>
        <v>0</v>
      </c>
      <c r="T192" s="223">
        <f t="shared" si="5"/>
        <v>0</v>
      </c>
      <c r="U192" s="223">
        <f t="shared" si="5"/>
        <v>0</v>
      </c>
      <c r="V192" s="223">
        <f t="shared" si="5"/>
        <v>0</v>
      </c>
      <c r="W192" s="223">
        <f>IF(AND(SUM(W183:W191)=0,COUNTIF(W183:W191,"NS")&gt;0),"NS",SUM(W183:W191))</f>
        <v>0</v>
      </c>
      <c r="X192" s="223">
        <f t="shared" si="5"/>
        <v>0</v>
      </c>
      <c r="Y192" s="223">
        <f t="shared" si="5"/>
        <v>0</v>
      </c>
      <c r="Z192" s="223">
        <f t="shared" si="5"/>
        <v>0</v>
      </c>
      <c r="AA192" s="223">
        <f t="shared" si="5"/>
        <v>0</v>
      </c>
      <c r="AB192" s="223">
        <f t="shared" si="5"/>
        <v>0</v>
      </c>
      <c r="AC192" s="223">
        <f t="shared" si="5"/>
        <v>0</v>
      </c>
      <c r="AD192" s="223">
        <f t="shared" si="5"/>
        <v>0</v>
      </c>
      <c r="AF192" s="236"/>
    </row>
    <row r="193" spans="1:45" ht="15" customHeight="1">
      <c r="AS193"/>
    </row>
    <row r="194" spans="1:45" ht="15" customHeight="1">
      <c r="AS194"/>
    </row>
    <row r="195" spans="1:45" ht="15" customHeight="1">
      <c r="AS195"/>
    </row>
    <row r="196" spans="1:45" ht="30" customHeight="1">
      <c r="A196" s="364" t="s">
        <v>135</v>
      </c>
      <c r="B196" s="510" t="s">
        <v>136</v>
      </c>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0"/>
      <c r="AC196" s="510"/>
      <c r="AD196" s="510"/>
      <c r="AS196"/>
    </row>
    <row r="197" spans="1:45" ht="15" customHeight="1">
      <c r="A197" s="366"/>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S197"/>
    </row>
    <row r="198" spans="1:45" ht="30" customHeight="1">
      <c r="A198" s="364"/>
      <c r="C198" s="581" t="s">
        <v>137</v>
      </c>
      <c r="D198" s="581"/>
      <c r="E198" s="581"/>
      <c r="F198" s="581"/>
      <c r="G198" s="581"/>
      <c r="H198" s="569" t="s">
        <v>116</v>
      </c>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S198"/>
    </row>
    <row r="199" spans="1:45" ht="80.25" customHeight="1">
      <c r="A199" s="364"/>
      <c r="C199" s="581"/>
      <c r="D199" s="581"/>
      <c r="E199" s="581"/>
      <c r="F199" s="581"/>
      <c r="G199" s="581"/>
      <c r="H199" s="561" t="s">
        <v>103</v>
      </c>
      <c r="I199" s="581"/>
      <c r="J199" s="581"/>
      <c r="K199" s="581" t="s">
        <v>111</v>
      </c>
      <c r="L199" s="581"/>
      <c r="M199" s="581"/>
      <c r="N199" s="581" t="s">
        <v>112</v>
      </c>
      <c r="O199" s="581"/>
      <c r="P199" s="581"/>
      <c r="Q199" s="572" t="s">
        <v>104</v>
      </c>
      <c r="R199" s="572"/>
      <c r="S199" s="572" t="s">
        <v>105</v>
      </c>
      <c r="T199" s="572"/>
      <c r="U199" s="572" t="s">
        <v>117</v>
      </c>
      <c r="V199" s="572"/>
      <c r="W199" s="572" t="s">
        <v>107</v>
      </c>
      <c r="X199" s="572"/>
      <c r="Y199" s="572" t="s">
        <v>108</v>
      </c>
      <c r="Z199" s="572"/>
      <c r="AA199" s="572" t="s">
        <v>109</v>
      </c>
      <c r="AB199" s="572"/>
      <c r="AC199" s="572" t="s">
        <v>110</v>
      </c>
      <c r="AD199" s="572"/>
      <c r="AS199"/>
    </row>
    <row r="200" spans="1:45" ht="68.25" customHeight="1">
      <c r="A200" s="364"/>
      <c r="C200" s="581"/>
      <c r="D200" s="581"/>
      <c r="E200" s="581"/>
      <c r="F200" s="581"/>
      <c r="G200" s="581"/>
      <c r="H200" s="561"/>
      <c r="I200" s="581"/>
      <c r="J200" s="581"/>
      <c r="K200" s="581"/>
      <c r="L200" s="581"/>
      <c r="M200" s="581"/>
      <c r="N200" s="581"/>
      <c r="O200" s="581"/>
      <c r="P200" s="581"/>
      <c r="Q200" s="112" t="s">
        <v>111</v>
      </c>
      <c r="R200" s="112" t="s">
        <v>112</v>
      </c>
      <c r="S200" s="112" t="s">
        <v>111</v>
      </c>
      <c r="T200" s="112" t="s">
        <v>112</v>
      </c>
      <c r="U200" s="112" t="s">
        <v>111</v>
      </c>
      <c r="V200" s="112" t="s">
        <v>112</v>
      </c>
      <c r="W200" s="112" t="s">
        <v>111</v>
      </c>
      <c r="X200" s="112" t="s">
        <v>112</v>
      </c>
      <c r="Y200" s="112" t="s">
        <v>111</v>
      </c>
      <c r="Z200" s="112" t="s">
        <v>112</v>
      </c>
      <c r="AA200" s="112" t="s">
        <v>111</v>
      </c>
      <c r="AB200" s="112" t="s">
        <v>112</v>
      </c>
      <c r="AC200" s="113" t="s">
        <v>111</v>
      </c>
      <c r="AD200" s="113" t="s">
        <v>112</v>
      </c>
      <c r="AS200"/>
    </row>
    <row r="201" spans="1:45" ht="30" customHeight="1">
      <c r="A201" s="364"/>
      <c r="B201" s="259"/>
      <c r="C201" s="219" t="s">
        <v>34</v>
      </c>
      <c r="D201" s="528" t="s">
        <v>138</v>
      </c>
      <c r="E201" s="528"/>
      <c r="F201" s="528"/>
      <c r="G201" s="528"/>
      <c r="H201" s="741"/>
      <c r="I201" s="741"/>
      <c r="J201" s="741"/>
      <c r="K201" s="741"/>
      <c r="L201" s="741"/>
      <c r="M201" s="741"/>
      <c r="N201" s="741"/>
      <c r="O201" s="741"/>
      <c r="P201" s="741"/>
      <c r="Q201" s="114"/>
      <c r="R201" s="114"/>
      <c r="S201" s="114"/>
      <c r="T201" s="114"/>
      <c r="U201" s="114"/>
      <c r="V201" s="114"/>
      <c r="W201" s="114"/>
      <c r="X201" s="114"/>
      <c r="Y201" s="114"/>
      <c r="Z201" s="114"/>
      <c r="AA201" s="114"/>
      <c r="AB201" s="114"/>
      <c r="AC201" s="114"/>
      <c r="AD201" s="114"/>
      <c r="AS201"/>
    </row>
    <row r="202" spans="1:45" ht="30" customHeight="1">
      <c r="A202" s="364"/>
      <c r="B202" s="259"/>
      <c r="C202" s="219" t="s">
        <v>35</v>
      </c>
      <c r="D202" s="562" t="s">
        <v>139</v>
      </c>
      <c r="E202" s="562"/>
      <c r="F202" s="562"/>
      <c r="G202" s="562"/>
      <c r="H202" s="741"/>
      <c r="I202" s="741"/>
      <c r="J202" s="741"/>
      <c r="K202" s="741"/>
      <c r="L202" s="741"/>
      <c r="M202" s="741"/>
      <c r="N202" s="741"/>
      <c r="O202" s="741"/>
      <c r="P202" s="741"/>
      <c r="Q202" s="114"/>
      <c r="R202" s="114"/>
      <c r="S202" s="114"/>
      <c r="T202" s="114"/>
      <c r="U202" s="114"/>
      <c r="V202" s="114"/>
      <c r="W202" s="114"/>
      <c r="X202" s="114"/>
      <c r="Y202" s="114"/>
      <c r="Z202" s="114"/>
      <c r="AA202" s="114"/>
      <c r="AB202" s="114"/>
      <c r="AC202" s="114"/>
      <c r="AD202" s="114"/>
      <c r="AS202"/>
    </row>
    <row r="203" spans="1:45" ht="30" customHeight="1">
      <c r="A203" s="364"/>
      <c r="B203" s="259"/>
      <c r="C203" s="219" t="s">
        <v>80</v>
      </c>
      <c r="D203" s="562" t="s">
        <v>140</v>
      </c>
      <c r="E203" s="562"/>
      <c r="F203" s="562"/>
      <c r="G203" s="562"/>
      <c r="H203" s="741"/>
      <c r="I203" s="741"/>
      <c r="J203" s="741"/>
      <c r="K203" s="741"/>
      <c r="L203" s="741"/>
      <c r="M203" s="741"/>
      <c r="N203" s="741"/>
      <c r="O203" s="741"/>
      <c r="P203" s="741"/>
      <c r="Q203" s="114"/>
      <c r="R203" s="114"/>
      <c r="S203" s="114"/>
      <c r="T203" s="114"/>
      <c r="U203" s="114"/>
      <c r="V203" s="114"/>
      <c r="W203" s="114"/>
      <c r="X203" s="114"/>
      <c r="Y203" s="114"/>
      <c r="Z203" s="114"/>
      <c r="AA203" s="114"/>
      <c r="AB203" s="114"/>
      <c r="AC203" s="114"/>
      <c r="AD203" s="114"/>
      <c r="AS203"/>
    </row>
    <row r="204" spans="1:45" ht="30" customHeight="1">
      <c r="A204" s="364"/>
      <c r="B204" s="259"/>
      <c r="C204" s="219" t="s">
        <v>82</v>
      </c>
      <c r="D204" s="562" t="s">
        <v>141</v>
      </c>
      <c r="E204" s="562"/>
      <c r="F204" s="562"/>
      <c r="G204" s="562"/>
      <c r="H204" s="741"/>
      <c r="I204" s="741"/>
      <c r="J204" s="741"/>
      <c r="K204" s="741"/>
      <c r="L204" s="741"/>
      <c r="M204" s="741"/>
      <c r="N204" s="741"/>
      <c r="O204" s="741"/>
      <c r="P204" s="741"/>
      <c r="Q204" s="114"/>
      <c r="R204" s="114"/>
      <c r="S204" s="114"/>
      <c r="T204" s="114"/>
      <c r="U204" s="114"/>
      <c r="V204" s="114"/>
      <c r="W204" s="114"/>
      <c r="X204" s="114"/>
      <c r="Y204" s="114"/>
      <c r="Z204" s="114"/>
      <c r="AA204" s="114"/>
      <c r="AB204" s="114"/>
      <c r="AC204" s="114"/>
      <c r="AD204" s="114"/>
      <c r="AS204"/>
    </row>
    <row r="205" spans="1:45" ht="30" customHeight="1">
      <c r="A205" s="364"/>
      <c r="B205" s="259"/>
      <c r="C205" s="219" t="s">
        <v>84</v>
      </c>
      <c r="D205" s="562" t="s">
        <v>142</v>
      </c>
      <c r="E205" s="562"/>
      <c r="F205" s="562"/>
      <c r="G205" s="562"/>
      <c r="H205" s="741"/>
      <c r="I205" s="741"/>
      <c r="J205" s="741"/>
      <c r="K205" s="741"/>
      <c r="L205" s="741"/>
      <c r="M205" s="741"/>
      <c r="N205" s="741"/>
      <c r="O205" s="741"/>
      <c r="P205" s="741"/>
      <c r="Q205" s="114"/>
      <c r="R205" s="114"/>
      <c r="S205" s="114"/>
      <c r="T205" s="114"/>
      <c r="U205" s="114"/>
      <c r="V205" s="114"/>
      <c r="W205" s="114"/>
      <c r="X205" s="114"/>
      <c r="Y205" s="114"/>
      <c r="Z205" s="114"/>
      <c r="AA205" s="114"/>
      <c r="AB205" s="114"/>
      <c r="AC205" s="114"/>
      <c r="AD205" s="114"/>
      <c r="AS205"/>
    </row>
    <row r="206" spans="1:45" ht="30" customHeight="1">
      <c r="A206" s="364"/>
      <c r="B206" s="259"/>
      <c r="C206" s="219" t="s">
        <v>86</v>
      </c>
      <c r="D206" s="562" t="s">
        <v>143</v>
      </c>
      <c r="E206" s="562"/>
      <c r="F206" s="562"/>
      <c r="G206" s="562"/>
      <c r="H206" s="741"/>
      <c r="I206" s="741"/>
      <c r="J206" s="741"/>
      <c r="K206" s="741"/>
      <c r="L206" s="741"/>
      <c r="M206" s="741"/>
      <c r="N206" s="741"/>
      <c r="O206" s="741"/>
      <c r="P206" s="741"/>
      <c r="Q206" s="114"/>
      <c r="R206" s="114"/>
      <c r="S206" s="114"/>
      <c r="T206" s="114"/>
      <c r="U206" s="114"/>
      <c r="V206" s="114"/>
      <c r="W206" s="114"/>
      <c r="X206" s="114"/>
      <c r="Y206" s="114"/>
      <c r="Z206" s="114"/>
      <c r="AA206" s="114"/>
      <c r="AB206" s="114"/>
      <c r="AC206" s="114"/>
      <c r="AD206" s="114"/>
      <c r="AS206"/>
    </row>
    <row r="207" spans="1:45" ht="30" customHeight="1">
      <c r="A207" s="364"/>
      <c r="B207" s="259"/>
      <c r="C207" s="219" t="s">
        <v>88</v>
      </c>
      <c r="D207" s="562" t="s">
        <v>144</v>
      </c>
      <c r="E207" s="562"/>
      <c r="F207" s="562"/>
      <c r="G207" s="562"/>
      <c r="H207" s="741"/>
      <c r="I207" s="741"/>
      <c r="J207" s="741"/>
      <c r="K207" s="741"/>
      <c r="L207" s="741"/>
      <c r="M207" s="741"/>
      <c r="N207" s="741"/>
      <c r="O207" s="741"/>
      <c r="P207" s="741"/>
      <c r="Q207" s="114"/>
      <c r="R207" s="114"/>
      <c r="S207" s="114"/>
      <c r="T207" s="114"/>
      <c r="U207" s="114"/>
      <c r="V207" s="114"/>
      <c r="W207" s="114"/>
      <c r="X207" s="114"/>
      <c r="Y207" s="114"/>
      <c r="Z207" s="114"/>
      <c r="AA207" s="114"/>
      <c r="AB207" s="114"/>
      <c r="AC207" s="114"/>
      <c r="AD207" s="114"/>
      <c r="AS207"/>
    </row>
    <row r="208" spans="1:45" ht="30" customHeight="1">
      <c r="A208" s="364"/>
      <c r="B208" s="259"/>
      <c r="C208" s="219" t="s">
        <v>90</v>
      </c>
      <c r="D208" s="562" t="s">
        <v>145</v>
      </c>
      <c r="E208" s="562"/>
      <c r="F208" s="562"/>
      <c r="G208" s="562"/>
      <c r="H208" s="741"/>
      <c r="I208" s="741"/>
      <c r="J208" s="741"/>
      <c r="K208" s="741"/>
      <c r="L208" s="741"/>
      <c r="M208" s="741"/>
      <c r="N208" s="741"/>
      <c r="O208" s="741"/>
      <c r="P208" s="741"/>
      <c r="Q208" s="114"/>
      <c r="R208" s="114"/>
      <c r="S208" s="114"/>
      <c r="T208" s="114"/>
      <c r="U208" s="114"/>
      <c r="V208" s="114"/>
      <c r="W208" s="114"/>
      <c r="X208" s="114"/>
      <c r="Y208" s="114"/>
      <c r="Z208" s="114"/>
      <c r="AA208" s="114"/>
      <c r="AB208" s="114"/>
      <c r="AC208" s="114"/>
      <c r="AD208" s="114"/>
      <c r="AS208"/>
    </row>
    <row r="209" spans="1:45" ht="30" customHeight="1">
      <c r="A209" s="364"/>
      <c r="B209" s="115"/>
      <c r="C209" s="116"/>
      <c r="D209" s="116"/>
      <c r="E209" s="116"/>
      <c r="F209" s="117"/>
      <c r="G209" s="346" t="s">
        <v>92</v>
      </c>
      <c r="H209" s="581">
        <f t="shared" ref="H209:N209" si="6">IF(AND(SUM(H201:J208)=0,COUNTIF(H201:J208,"NS")&gt;0),"NS",SUM(H201:J208))</f>
        <v>0</v>
      </c>
      <c r="I209" s="581"/>
      <c r="J209" s="581"/>
      <c r="K209" s="581">
        <f t="shared" si="6"/>
        <v>0</v>
      </c>
      <c r="L209" s="581"/>
      <c r="M209" s="581"/>
      <c r="N209" s="581">
        <f t="shared" si="6"/>
        <v>0</v>
      </c>
      <c r="O209" s="581"/>
      <c r="P209" s="581"/>
      <c r="Q209" s="118">
        <f>IF(AND(SUM(Q201:Q208)=0,COUNTIF(Q201:Q208,"NS")&gt;0),"NS",SUM(Q201:Q208))</f>
        <v>0</v>
      </c>
      <c r="R209" s="118">
        <f t="shared" ref="R209:AD209" si="7">IF(AND(SUM(R201:R208)=0,COUNTIF(R201:R208,"NS")&gt;0),"NS",SUM(R201:R208))</f>
        <v>0</v>
      </c>
      <c r="S209" s="118">
        <f t="shared" si="7"/>
        <v>0</v>
      </c>
      <c r="T209" s="118">
        <f t="shared" si="7"/>
        <v>0</v>
      </c>
      <c r="U209" s="118">
        <f t="shared" si="7"/>
        <v>0</v>
      </c>
      <c r="V209" s="118">
        <f t="shared" si="7"/>
        <v>0</v>
      </c>
      <c r="W209" s="118">
        <f t="shared" si="7"/>
        <v>0</v>
      </c>
      <c r="X209" s="118">
        <f t="shared" si="7"/>
        <v>0</v>
      </c>
      <c r="Y209" s="118">
        <f t="shared" si="7"/>
        <v>0</v>
      </c>
      <c r="Z209" s="118">
        <f t="shared" si="7"/>
        <v>0</v>
      </c>
      <c r="AA209" s="118">
        <f t="shared" si="7"/>
        <v>0</v>
      </c>
      <c r="AB209" s="118">
        <f t="shared" si="7"/>
        <v>0</v>
      </c>
      <c r="AC209" s="118">
        <f t="shared" si="7"/>
        <v>0</v>
      </c>
      <c r="AD209" s="118">
        <f t="shared" si="7"/>
        <v>0</v>
      </c>
      <c r="AS209"/>
    </row>
    <row r="210" spans="1:45"/>
    <row r="211" spans="1:45"/>
    <row r="212" spans="1:45"/>
    <row r="213" spans="1:45" ht="30" customHeight="1">
      <c r="A213" s="364" t="s">
        <v>146</v>
      </c>
      <c r="B213" s="510" t="s">
        <v>147</v>
      </c>
      <c r="C213" s="510"/>
      <c r="D213" s="510"/>
      <c r="E213" s="510"/>
      <c r="F213" s="510"/>
      <c r="G213" s="510"/>
      <c r="H213" s="510"/>
      <c r="I213" s="510"/>
      <c r="J213" s="510"/>
      <c r="K213" s="510"/>
      <c r="L213" s="510"/>
      <c r="M213" s="510"/>
      <c r="N213" s="510"/>
      <c r="O213" s="510"/>
      <c r="P213" s="510"/>
      <c r="Q213" s="510"/>
      <c r="R213" s="510"/>
      <c r="S213" s="510"/>
      <c r="T213" s="510"/>
      <c r="U213" s="510"/>
      <c r="V213" s="510"/>
      <c r="W213" s="510"/>
      <c r="X213" s="510"/>
      <c r="Y213" s="510"/>
      <c r="Z213" s="510"/>
      <c r="AA213" s="510"/>
      <c r="AB213" s="510"/>
      <c r="AC213" s="510"/>
      <c r="AD213" s="510"/>
      <c r="AS213"/>
    </row>
    <row r="214" spans="1:45" s="235" customFormat="1" ht="30" customHeight="1">
      <c r="A214" s="364"/>
      <c r="B214" s="74"/>
      <c r="C214" s="742" t="s">
        <v>148</v>
      </c>
      <c r="D214" s="742"/>
      <c r="E214" s="742"/>
      <c r="F214" s="742"/>
      <c r="G214" s="742"/>
      <c r="H214" s="742"/>
      <c r="I214" s="742"/>
      <c r="J214" s="742"/>
      <c r="K214" s="742"/>
      <c r="L214" s="742"/>
      <c r="M214" s="742"/>
      <c r="N214" s="742"/>
      <c r="O214" s="742"/>
      <c r="P214" s="742"/>
      <c r="Q214" s="742"/>
      <c r="R214" s="742"/>
      <c r="S214" s="742"/>
      <c r="T214" s="742"/>
      <c r="U214" s="742"/>
      <c r="V214" s="742"/>
      <c r="W214" s="742"/>
      <c r="X214" s="742"/>
      <c r="Y214" s="742"/>
      <c r="Z214" s="742"/>
      <c r="AA214" s="742"/>
      <c r="AB214" s="742"/>
      <c r="AC214" s="742"/>
      <c r="AD214" s="742"/>
      <c r="AF214" s="236"/>
    </row>
    <row r="215" spans="1:45">
      <c r="A215" s="364"/>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S215"/>
    </row>
    <row r="216" spans="1:45" ht="30" customHeight="1">
      <c r="A216" s="364"/>
      <c r="C216" s="581" t="s">
        <v>149</v>
      </c>
      <c r="D216" s="581"/>
      <c r="E216" s="581"/>
      <c r="F216" s="581"/>
      <c r="G216" s="581"/>
      <c r="H216" s="581" t="s">
        <v>116</v>
      </c>
      <c r="I216" s="581"/>
      <c r="J216" s="581"/>
      <c r="K216" s="581"/>
      <c r="L216" s="581"/>
      <c r="M216" s="581"/>
      <c r="N216" s="581"/>
      <c r="O216" s="581"/>
      <c r="P216" s="581"/>
      <c r="Q216" s="581"/>
      <c r="R216" s="581"/>
      <c r="S216" s="581"/>
      <c r="T216" s="581"/>
      <c r="U216" s="581"/>
      <c r="V216" s="581"/>
      <c r="W216" s="581"/>
      <c r="X216" s="581"/>
      <c r="Y216" s="581"/>
      <c r="Z216" s="581"/>
      <c r="AA216" s="581"/>
      <c r="AB216" s="581"/>
      <c r="AC216" s="581"/>
      <c r="AD216" s="581"/>
      <c r="AS216"/>
    </row>
    <row r="217" spans="1:45" ht="95.25" customHeight="1">
      <c r="A217" s="364"/>
      <c r="C217" s="581"/>
      <c r="D217" s="581"/>
      <c r="E217" s="581"/>
      <c r="F217" s="581"/>
      <c r="G217" s="581"/>
      <c r="H217" s="561" t="s">
        <v>103</v>
      </c>
      <c r="I217" s="581"/>
      <c r="J217" s="581"/>
      <c r="K217" s="581" t="s">
        <v>111</v>
      </c>
      <c r="L217" s="581"/>
      <c r="M217" s="581"/>
      <c r="N217" s="581" t="s">
        <v>112</v>
      </c>
      <c r="O217" s="581"/>
      <c r="P217" s="581"/>
      <c r="Q217" s="572" t="s">
        <v>104</v>
      </c>
      <c r="R217" s="572"/>
      <c r="S217" s="572" t="s">
        <v>105</v>
      </c>
      <c r="T217" s="572"/>
      <c r="U217" s="572" t="s">
        <v>117</v>
      </c>
      <c r="V217" s="572"/>
      <c r="W217" s="572" t="s">
        <v>107</v>
      </c>
      <c r="X217" s="572"/>
      <c r="Y217" s="572" t="s">
        <v>108</v>
      </c>
      <c r="Z217" s="572"/>
      <c r="AA217" s="572" t="s">
        <v>109</v>
      </c>
      <c r="AB217" s="572"/>
      <c r="AC217" s="572" t="s">
        <v>110</v>
      </c>
      <c r="AD217" s="572"/>
      <c r="AS217"/>
    </row>
    <row r="218" spans="1:45" ht="64.5" customHeight="1">
      <c r="A218" s="364"/>
      <c r="C218" s="581"/>
      <c r="D218" s="581"/>
      <c r="E218" s="581"/>
      <c r="F218" s="581"/>
      <c r="G218" s="581"/>
      <c r="H218" s="561"/>
      <c r="I218" s="581"/>
      <c r="J218" s="581"/>
      <c r="K218" s="581"/>
      <c r="L218" s="581"/>
      <c r="M218" s="581"/>
      <c r="N218" s="581"/>
      <c r="O218" s="581"/>
      <c r="P218" s="581"/>
      <c r="Q218" s="112" t="s">
        <v>111</v>
      </c>
      <c r="R218" s="112" t="s">
        <v>112</v>
      </c>
      <c r="S218" s="112" t="s">
        <v>111</v>
      </c>
      <c r="T218" s="112" t="s">
        <v>112</v>
      </c>
      <c r="U218" s="112" t="s">
        <v>111</v>
      </c>
      <c r="V218" s="112" t="s">
        <v>112</v>
      </c>
      <c r="W218" s="112" t="s">
        <v>111</v>
      </c>
      <c r="X218" s="112" t="s">
        <v>112</v>
      </c>
      <c r="Y218" s="112" t="s">
        <v>111</v>
      </c>
      <c r="Z218" s="112" t="s">
        <v>112</v>
      </c>
      <c r="AA218" s="112" t="s">
        <v>111</v>
      </c>
      <c r="AB218" s="112" t="s">
        <v>112</v>
      </c>
      <c r="AC218" s="113" t="s">
        <v>111</v>
      </c>
      <c r="AD218" s="113" t="s">
        <v>112</v>
      </c>
      <c r="AS218"/>
    </row>
    <row r="219" spans="1:45" ht="30" customHeight="1">
      <c r="A219" s="364"/>
      <c r="C219" s="219" t="s">
        <v>34</v>
      </c>
      <c r="D219" s="625" t="s">
        <v>150</v>
      </c>
      <c r="E219" s="626"/>
      <c r="F219" s="626"/>
      <c r="G219" s="627"/>
      <c r="H219" s="741"/>
      <c r="I219" s="741"/>
      <c r="J219" s="741"/>
      <c r="K219" s="741"/>
      <c r="L219" s="741"/>
      <c r="M219" s="741"/>
      <c r="N219" s="741"/>
      <c r="O219" s="741"/>
      <c r="P219" s="741"/>
      <c r="Q219" s="120"/>
      <c r="R219" s="120"/>
      <c r="S219" s="120"/>
      <c r="T219" s="120"/>
      <c r="U219" s="120"/>
      <c r="V219" s="120"/>
      <c r="W219" s="120"/>
      <c r="X219" s="120"/>
      <c r="Y219" s="120"/>
      <c r="Z219" s="120"/>
      <c r="AA219" s="120"/>
      <c r="AB219" s="120"/>
      <c r="AC219" s="120"/>
      <c r="AD219" s="120"/>
      <c r="AS219"/>
    </row>
    <row r="220" spans="1:45" ht="30" customHeight="1">
      <c r="A220" s="364"/>
      <c r="C220" s="219" t="s">
        <v>35</v>
      </c>
      <c r="D220" s="625" t="s">
        <v>151</v>
      </c>
      <c r="E220" s="626"/>
      <c r="F220" s="626"/>
      <c r="G220" s="627"/>
      <c r="H220" s="741"/>
      <c r="I220" s="741"/>
      <c r="J220" s="741"/>
      <c r="K220" s="741"/>
      <c r="L220" s="741"/>
      <c r="M220" s="741"/>
      <c r="N220" s="741"/>
      <c r="O220" s="741"/>
      <c r="P220" s="741"/>
      <c r="Q220" s="120"/>
      <c r="R220" s="120"/>
      <c r="S220" s="120"/>
      <c r="T220" s="120"/>
      <c r="U220" s="120"/>
      <c r="V220" s="120"/>
      <c r="W220" s="120"/>
      <c r="X220" s="120"/>
      <c r="Y220" s="120"/>
      <c r="Z220" s="120"/>
      <c r="AA220" s="120"/>
      <c r="AB220" s="120"/>
      <c r="AC220" s="120"/>
      <c r="AD220" s="120"/>
      <c r="AS220"/>
    </row>
    <row r="221" spans="1:45" ht="30" customHeight="1">
      <c r="A221" s="364"/>
      <c r="C221" s="219" t="s">
        <v>80</v>
      </c>
      <c r="D221" s="625" t="s">
        <v>152</v>
      </c>
      <c r="E221" s="626"/>
      <c r="F221" s="626"/>
      <c r="G221" s="627"/>
      <c r="H221" s="741"/>
      <c r="I221" s="741"/>
      <c r="J221" s="741"/>
      <c r="K221" s="741"/>
      <c r="L221" s="741"/>
      <c r="M221" s="741"/>
      <c r="N221" s="741"/>
      <c r="O221" s="741"/>
      <c r="P221" s="741"/>
      <c r="Q221" s="120"/>
      <c r="R221" s="120"/>
      <c r="S221" s="120"/>
      <c r="T221" s="120"/>
      <c r="U221" s="120"/>
      <c r="V221" s="120"/>
      <c r="W221" s="120"/>
      <c r="X221" s="120"/>
      <c r="Y221" s="120"/>
      <c r="Z221" s="120"/>
      <c r="AA221" s="120"/>
      <c r="AB221" s="120"/>
      <c r="AC221" s="120"/>
      <c r="AD221" s="120"/>
      <c r="AS221"/>
    </row>
    <row r="222" spans="1:45" ht="30" customHeight="1">
      <c r="A222" s="364"/>
      <c r="C222" s="219" t="s">
        <v>82</v>
      </c>
      <c r="D222" s="625" t="s">
        <v>153</v>
      </c>
      <c r="E222" s="626"/>
      <c r="F222" s="626"/>
      <c r="G222" s="627"/>
      <c r="H222" s="741"/>
      <c r="I222" s="741"/>
      <c r="J222" s="741"/>
      <c r="K222" s="741"/>
      <c r="L222" s="741"/>
      <c r="M222" s="741"/>
      <c r="N222" s="741"/>
      <c r="O222" s="741"/>
      <c r="P222" s="741"/>
      <c r="Q222" s="120"/>
      <c r="R222" s="120"/>
      <c r="S222" s="120"/>
      <c r="T222" s="120"/>
      <c r="U222" s="120"/>
      <c r="V222" s="120"/>
      <c r="W222" s="120"/>
      <c r="X222" s="120"/>
      <c r="Y222" s="120"/>
      <c r="Z222" s="120"/>
      <c r="AA222" s="120"/>
      <c r="AB222" s="120"/>
      <c r="AC222" s="120"/>
      <c r="AD222" s="120"/>
      <c r="AS222"/>
    </row>
    <row r="223" spans="1:45" ht="30" customHeight="1">
      <c r="A223" s="364"/>
      <c r="C223" s="219" t="s">
        <v>84</v>
      </c>
      <c r="D223" s="625" t="s">
        <v>154</v>
      </c>
      <c r="E223" s="626"/>
      <c r="F223" s="626"/>
      <c r="G223" s="627"/>
      <c r="H223" s="741"/>
      <c r="I223" s="741"/>
      <c r="J223" s="741"/>
      <c r="K223" s="741"/>
      <c r="L223" s="741"/>
      <c r="M223" s="741"/>
      <c r="N223" s="741"/>
      <c r="O223" s="741"/>
      <c r="P223" s="741"/>
      <c r="Q223" s="120"/>
      <c r="R223" s="120"/>
      <c r="S223" s="120"/>
      <c r="T223" s="120"/>
      <c r="U223" s="120"/>
      <c r="V223" s="120"/>
      <c r="W223" s="120"/>
      <c r="X223" s="120"/>
      <c r="Y223" s="120"/>
      <c r="Z223" s="120"/>
      <c r="AA223" s="120"/>
      <c r="AB223" s="120"/>
      <c r="AC223" s="120"/>
      <c r="AD223" s="120"/>
      <c r="AS223"/>
    </row>
    <row r="224" spans="1:45" ht="30" customHeight="1">
      <c r="A224" s="364"/>
      <c r="C224" s="219" t="s">
        <v>86</v>
      </c>
      <c r="D224" s="625" t="s">
        <v>155</v>
      </c>
      <c r="E224" s="626"/>
      <c r="F224" s="626"/>
      <c r="G224" s="627"/>
      <c r="H224" s="741"/>
      <c r="I224" s="741"/>
      <c r="J224" s="741"/>
      <c r="K224" s="741"/>
      <c r="L224" s="741"/>
      <c r="M224" s="741"/>
      <c r="N224" s="741"/>
      <c r="O224" s="741"/>
      <c r="P224" s="741"/>
      <c r="Q224" s="120"/>
      <c r="R224" s="120"/>
      <c r="S224" s="120"/>
      <c r="T224" s="120"/>
      <c r="U224" s="120"/>
      <c r="V224" s="120"/>
      <c r="W224" s="120"/>
      <c r="X224" s="120"/>
      <c r="Y224" s="120"/>
      <c r="Z224" s="120"/>
      <c r="AA224" s="120"/>
      <c r="AB224" s="120"/>
      <c r="AC224" s="120"/>
      <c r="AD224" s="120"/>
      <c r="AS224"/>
    </row>
    <row r="225" spans="1:45" ht="30" customHeight="1">
      <c r="A225" s="364"/>
      <c r="C225" s="219" t="s">
        <v>88</v>
      </c>
      <c r="D225" s="625" t="s">
        <v>156</v>
      </c>
      <c r="E225" s="626"/>
      <c r="F225" s="626"/>
      <c r="G225" s="627"/>
      <c r="H225" s="741"/>
      <c r="I225" s="741"/>
      <c r="J225" s="741"/>
      <c r="K225" s="741"/>
      <c r="L225" s="741"/>
      <c r="M225" s="741"/>
      <c r="N225" s="741"/>
      <c r="O225" s="741"/>
      <c r="P225" s="741"/>
      <c r="Q225" s="120"/>
      <c r="R225" s="120"/>
      <c r="S225" s="120"/>
      <c r="T225" s="120"/>
      <c r="U225" s="120"/>
      <c r="V225" s="120"/>
      <c r="W225" s="120"/>
      <c r="X225" s="120"/>
      <c r="Y225" s="120"/>
      <c r="Z225" s="120"/>
      <c r="AA225" s="120"/>
      <c r="AB225" s="120"/>
      <c r="AC225" s="120"/>
      <c r="AD225" s="120"/>
      <c r="AS225"/>
    </row>
    <row r="226" spans="1:45" ht="30" customHeight="1">
      <c r="A226" s="364"/>
      <c r="C226" s="219" t="s">
        <v>90</v>
      </c>
      <c r="D226" s="625" t="s">
        <v>157</v>
      </c>
      <c r="E226" s="626"/>
      <c r="F226" s="626"/>
      <c r="G226" s="627"/>
      <c r="H226" s="741"/>
      <c r="I226" s="741"/>
      <c r="J226" s="741"/>
      <c r="K226" s="741"/>
      <c r="L226" s="741"/>
      <c r="M226" s="741"/>
      <c r="N226" s="741"/>
      <c r="O226" s="741"/>
      <c r="P226" s="741"/>
      <c r="Q226" s="120"/>
      <c r="R226" s="120"/>
      <c r="S226" s="120"/>
      <c r="T226" s="120"/>
      <c r="U226" s="120"/>
      <c r="V226" s="120"/>
      <c r="W226" s="120"/>
      <c r="X226" s="120"/>
      <c r="Y226" s="120"/>
      <c r="Z226" s="120"/>
      <c r="AA226" s="120"/>
      <c r="AB226" s="120"/>
      <c r="AC226" s="120"/>
      <c r="AD226" s="120"/>
      <c r="AS226"/>
    </row>
    <row r="227" spans="1:45" ht="30" customHeight="1">
      <c r="A227" s="364"/>
      <c r="C227" s="219" t="s">
        <v>52</v>
      </c>
      <c r="D227" s="625" t="s">
        <v>158</v>
      </c>
      <c r="E227" s="626"/>
      <c r="F227" s="626"/>
      <c r="G227" s="627"/>
      <c r="H227" s="741"/>
      <c r="I227" s="741"/>
      <c r="J227" s="741"/>
      <c r="K227" s="741"/>
      <c r="L227" s="741"/>
      <c r="M227" s="741"/>
      <c r="N227" s="741"/>
      <c r="O227" s="741"/>
      <c r="P227" s="741"/>
      <c r="Q227" s="120"/>
      <c r="R227" s="120"/>
      <c r="S227" s="120"/>
      <c r="T227" s="120"/>
      <c r="U227" s="120"/>
      <c r="V227" s="120"/>
      <c r="W227" s="120"/>
      <c r="X227" s="120"/>
      <c r="Y227" s="120"/>
      <c r="Z227" s="120"/>
      <c r="AA227" s="120"/>
      <c r="AB227" s="120"/>
      <c r="AC227" s="120"/>
      <c r="AD227" s="120"/>
      <c r="AS227"/>
    </row>
    <row r="228" spans="1:45" ht="30" customHeight="1">
      <c r="A228" s="364"/>
      <c r="C228" s="219" t="s">
        <v>159</v>
      </c>
      <c r="D228" s="625" t="s">
        <v>160</v>
      </c>
      <c r="E228" s="626"/>
      <c r="F228" s="626"/>
      <c r="G228" s="627"/>
      <c r="H228" s="741"/>
      <c r="I228" s="741"/>
      <c r="J228" s="741"/>
      <c r="K228" s="741"/>
      <c r="L228" s="741"/>
      <c r="M228" s="741"/>
      <c r="N228" s="741"/>
      <c r="O228" s="741"/>
      <c r="P228" s="741"/>
      <c r="Q228" s="120"/>
      <c r="R228" s="120"/>
      <c r="S228" s="120"/>
      <c r="T228" s="120"/>
      <c r="U228" s="120"/>
      <c r="V228" s="120"/>
      <c r="W228" s="120"/>
      <c r="X228" s="120"/>
      <c r="Y228" s="120"/>
      <c r="Z228" s="120"/>
      <c r="AA228" s="120"/>
      <c r="AB228" s="120"/>
      <c r="AC228" s="120"/>
      <c r="AD228" s="120"/>
      <c r="AS228"/>
    </row>
    <row r="229" spans="1:45" ht="30" customHeight="1">
      <c r="A229" s="364"/>
      <c r="C229" s="219" t="s">
        <v>36</v>
      </c>
      <c r="D229" s="625" t="s">
        <v>161</v>
      </c>
      <c r="E229" s="626"/>
      <c r="F229" s="626"/>
      <c r="G229" s="627"/>
      <c r="H229" s="741"/>
      <c r="I229" s="741"/>
      <c r="J229" s="741"/>
      <c r="K229" s="741"/>
      <c r="L229" s="741"/>
      <c r="M229" s="741"/>
      <c r="N229" s="741"/>
      <c r="O229" s="741"/>
      <c r="P229" s="741"/>
      <c r="Q229" s="120"/>
      <c r="R229" s="120"/>
      <c r="S229" s="120"/>
      <c r="T229" s="120"/>
      <c r="U229" s="120"/>
      <c r="V229" s="120"/>
      <c r="W229" s="120"/>
      <c r="X229" s="120"/>
      <c r="Y229" s="120"/>
      <c r="Z229" s="120"/>
      <c r="AA229" s="120"/>
      <c r="AB229" s="120"/>
      <c r="AC229" s="120"/>
      <c r="AD229" s="120"/>
      <c r="AS229"/>
    </row>
    <row r="230" spans="1:45" ht="30" customHeight="1">
      <c r="A230" s="364"/>
      <c r="C230" s="219" t="s">
        <v>162</v>
      </c>
      <c r="D230" s="625" t="s">
        <v>163</v>
      </c>
      <c r="E230" s="626"/>
      <c r="F230" s="626"/>
      <c r="G230" s="627"/>
      <c r="H230" s="741"/>
      <c r="I230" s="741"/>
      <c r="J230" s="741"/>
      <c r="K230" s="741"/>
      <c r="L230" s="741"/>
      <c r="M230" s="741"/>
      <c r="N230" s="741"/>
      <c r="O230" s="741"/>
      <c r="P230" s="741"/>
      <c r="Q230" s="120"/>
      <c r="R230" s="120"/>
      <c r="S230" s="120"/>
      <c r="T230" s="120"/>
      <c r="U230" s="120"/>
      <c r="V230" s="120"/>
      <c r="W230" s="120"/>
      <c r="X230" s="120"/>
      <c r="Y230" s="120"/>
      <c r="Z230" s="120"/>
      <c r="AA230" s="120"/>
      <c r="AB230" s="120"/>
      <c r="AC230" s="120"/>
      <c r="AD230" s="120"/>
      <c r="AS230"/>
    </row>
    <row r="231" spans="1:45" ht="30" customHeight="1">
      <c r="A231" s="364"/>
      <c r="C231" s="219" t="s">
        <v>164</v>
      </c>
      <c r="D231" s="625" t="s">
        <v>165</v>
      </c>
      <c r="E231" s="626"/>
      <c r="F231" s="626"/>
      <c r="G231" s="627"/>
      <c r="H231" s="741"/>
      <c r="I231" s="741"/>
      <c r="J231" s="741"/>
      <c r="K231" s="741"/>
      <c r="L231" s="741"/>
      <c r="M231" s="741"/>
      <c r="N231" s="741"/>
      <c r="O231" s="741"/>
      <c r="P231" s="741"/>
      <c r="Q231" s="120"/>
      <c r="R231" s="120"/>
      <c r="S231" s="120"/>
      <c r="T231" s="120"/>
      <c r="U231" s="120"/>
      <c r="V231" s="120"/>
      <c r="W231" s="120"/>
      <c r="X231" s="120"/>
      <c r="Y231" s="120"/>
      <c r="Z231" s="120"/>
      <c r="AA231" s="120"/>
      <c r="AB231" s="120"/>
      <c r="AC231" s="120"/>
      <c r="AD231" s="120"/>
      <c r="AS231"/>
    </row>
    <row r="232" spans="1:45" ht="30" customHeight="1">
      <c r="A232" s="364"/>
      <c r="C232" s="219" t="s">
        <v>166</v>
      </c>
      <c r="D232" s="625" t="s">
        <v>167</v>
      </c>
      <c r="E232" s="626"/>
      <c r="F232" s="626"/>
      <c r="G232" s="627"/>
      <c r="H232" s="741"/>
      <c r="I232" s="741"/>
      <c r="J232" s="741"/>
      <c r="K232" s="741"/>
      <c r="L232" s="741"/>
      <c r="M232" s="741"/>
      <c r="N232" s="741"/>
      <c r="O232" s="741"/>
      <c r="P232" s="741"/>
      <c r="Q232" s="120"/>
      <c r="R232" s="120"/>
      <c r="S232" s="120"/>
      <c r="T232" s="120"/>
      <c r="U232" s="120"/>
      <c r="V232" s="120"/>
      <c r="W232" s="120"/>
      <c r="X232" s="120"/>
      <c r="Y232" s="120"/>
      <c r="Z232" s="120"/>
      <c r="AA232" s="120"/>
      <c r="AB232" s="120"/>
      <c r="AC232" s="120"/>
      <c r="AD232" s="120"/>
      <c r="AS232"/>
    </row>
    <row r="233" spans="1:45" ht="30" customHeight="1">
      <c r="A233" s="364"/>
      <c r="C233" s="219" t="s">
        <v>168</v>
      </c>
      <c r="D233" s="625" t="s">
        <v>169</v>
      </c>
      <c r="E233" s="626"/>
      <c r="F233" s="626"/>
      <c r="G233" s="627"/>
      <c r="H233" s="741"/>
      <c r="I233" s="741"/>
      <c r="J233" s="741"/>
      <c r="K233" s="741"/>
      <c r="L233" s="741"/>
      <c r="M233" s="741"/>
      <c r="N233" s="741"/>
      <c r="O233" s="741"/>
      <c r="P233" s="741"/>
      <c r="Q233" s="120"/>
      <c r="R233" s="120"/>
      <c r="S233" s="120"/>
      <c r="T233" s="120"/>
      <c r="U233" s="120"/>
      <c r="V233" s="120"/>
      <c r="W233" s="120"/>
      <c r="X233" s="120"/>
      <c r="Y233" s="120"/>
      <c r="Z233" s="120"/>
      <c r="AA233" s="120"/>
      <c r="AB233" s="120"/>
      <c r="AC233" s="120"/>
      <c r="AD233" s="120"/>
      <c r="AS233"/>
    </row>
    <row r="234" spans="1:45" ht="30" customHeight="1">
      <c r="A234" s="364"/>
      <c r="C234" s="219" t="s">
        <v>37</v>
      </c>
      <c r="D234" s="625" t="s">
        <v>170</v>
      </c>
      <c r="E234" s="626"/>
      <c r="F234" s="626"/>
      <c r="G234" s="627"/>
      <c r="H234" s="741"/>
      <c r="I234" s="741"/>
      <c r="J234" s="741"/>
      <c r="K234" s="741"/>
      <c r="L234" s="741"/>
      <c r="M234" s="741"/>
      <c r="N234" s="741"/>
      <c r="O234" s="741"/>
      <c r="P234" s="741"/>
      <c r="Q234" s="120"/>
      <c r="R234" s="120"/>
      <c r="S234" s="120"/>
      <c r="T234" s="120"/>
      <c r="U234" s="120"/>
      <c r="V234" s="120"/>
      <c r="W234" s="120"/>
      <c r="X234" s="120"/>
      <c r="Y234" s="120"/>
      <c r="Z234" s="120"/>
      <c r="AA234" s="120"/>
      <c r="AB234" s="120"/>
      <c r="AC234" s="120"/>
      <c r="AD234" s="120"/>
      <c r="AS234"/>
    </row>
    <row r="235" spans="1:45" ht="30" customHeight="1">
      <c r="A235" s="364"/>
      <c r="B235" s="121"/>
      <c r="C235" s="121"/>
      <c r="D235" s="121"/>
      <c r="E235" s="122"/>
      <c r="F235" s="121"/>
      <c r="G235" s="349" t="s">
        <v>92</v>
      </c>
      <c r="H235" s="581">
        <f t="shared" ref="H235:K235" si="8">IF(AND(SUM(H219:J234)=0,COUNTIF(H219:J234,"NS")&gt;0),"NS",SUM(H219:J234))</f>
        <v>0</v>
      </c>
      <c r="I235" s="581"/>
      <c r="J235" s="581"/>
      <c r="K235" s="581">
        <f t="shared" si="8"/>
        <v>0</v>
      </c>
      <c r="L235" s="581"/>
      <c r="M235" s="581"/>
      <c r="N235" s="581">
        <f>IF(AND(SUM(N219:P234)=0,COUNTIF(N219:P234,"NS")&gt;0),"NS",SUM(N219:P234))</f>
        <v>0</v>
      </c>
      <c r="O235" s="581"/>
      <c r="P235" s="581"/>
      <c r="Q235" s="118">
        <f t="shared" ref="Q235:AD235" si="9">IF(AND(SUM(Q219:Q234)=0,COUNTIF(Q219:Q234,"NS")&gt;0),"NS",SUM(Q219:Q234))</f>
        <v>0</v>
      </c>
      <c r="R235" s="118">
        <f t="shared" si="9"/>
        <v>0</v>
      </c>
      <c r="S235" s="118">
        <f t="shared" si="9"/>
        <v>0</v>
      </c>
      <c r="T235" s="118">
        <f t="shared" si="9"/>
        <v>0</v>
      </c>
      <c r="U235" s="118">
        <f t="shared" si="9"/>
        <v>0</v>
      </c>
      <c r="V235" s="118">
        <f t="shared" si="9"/>
        <v>0</v>
      </c>
      <c r="W235" s="118">
        <f t="shared" si="9"/>
        <v>0</v>
      </c>
      <c r="X235" s="118">
        <f t="shared" si="9"/>
        <v>0</v>
      </c>
      <c r="Y235" s="118">
        <f t="shared" si="9"/>
        <v>0</v>
      </c>
      <c r="Z235" s="118">
        <f t="shared" si="9"/>
        <v>0</v>
      </c>
      <c r="AA235" s="118">
        <f t="shared" si="9"/>
        <v>0</v>
      </c>
      <c r="AB235" s="118">
        <f t="shared" si="9"/>
        <v>0</v>
      </c>
      <c r="AC235" s="118">
        <f t="shared" si="9"/>
        <v>0</v>
      </c>
      <c r="AD235" s="118">
        <f t="shared" si="9"/>
        <v>0</v>
      </c>
      <c r="AS235"/>
    </row>
    <row r="236" spans="1:45" ht="15" customHeight="1">
      <c r="AS236"/>
    </row>
    <row r="237" spans="1:45" ht="15" customHeight="1">
      <c r="AS237"/>
    </row>
    <row r="238" spans="1:45" ht="15" customHeight="1">
      <c r="AS238"/>
    </row>
    <row r="239" spans="1:45" ht="60" customHeight="1">
      <c r="A239" s="364" t="s">
        <v>171</v>
      </c>
      <c r="B239" s="652" t="s">
        <v>811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
      <c r="AS239"/>
    </row>
    <row r="240" spans="1:45" ht="30" customHeight="1">
      <c r="A240" s="364"/>
      <c r="B240" s="380"/>
      <c r="C240" s="715" t="s">
        <v>747</v>
      </c>
      <c r="D240" s="715"/>
      <c r="E240" s="715"/>
      <c r="F240" s="715"/>
      <c r="G240" s="715"/>
      <c r="H240" s="715"/>
      <c r="I240" s="715"/>
      <c r="J240" s="715"/>
      <c r="K240" s="715"/>
      <c r="L240" s="715"/>
      <c r="M240" s="715"/>
      <c r="N240" s="715"/>
      <c r="O240" s="715"/>
      <c r="P240" s="715"/>
      <c r="Q240" s="715"/>
      <c r="R240" s="715"/>
      <c r="S240" s="715"/>
      <c r="T240" s="715"/>
      <c r="U240" s="715"/>
      <c r="V240" s="715"/>
      <c r="W240" s="715"/>
      <c r="X240" s="715"/>
      <c r="Y240" s="715"/>
      <c r="Z240" s="715"/>
      <c r="AA240" s="715"/>
      <c r="AB240" s="715"/>
      <c r="AC240" s="715"/>
      <c r="AD240" s="715"/>
      <c r="AE240" s="65"/>
      <c r="AS240"/>
    </row>
    <row r="241" spans="1:45" ht="30" customHeight="1">
      <c r="A241" s="364"/>
      <c r="B241" s="380"/>
      <c r="C241" s="608" t="s">
        <v>749</v>
      </c>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5"/>
      <c r="AS241"/>
    </row>
    <row r="242" spans="1:45" s="242" customFormat="1" ht="15" customHeight="1">
      <c r="A242" s="364"/>
      <c r="B242" s="381"/>
      <c r="C242" s="609" t="s">
        <v>750</v>
      </c>
      <c r="D242" s="609"/>
      <c r="E242" s="609"/>
      <c r="F242" s="609"/>
      <c r="G242" s="609"/>
      <c r="H242" s="609"/>
      <c r="I242" s="609"/>
      <c r="J242" s="609"/>
      <c r="K242" s="609"/>
      <c r="L242" s="609"/>
      <c r="M242" s="609"/>
      <c r="N242" s="609"/>
      <c r="O242" s="609"/>
      <c r="P242" s="609"/>
      <c r="Q242" s="609"/>
      <c r="R242" s="609"/>
      <c r="S242" s="609"/>
      <c r="T242" s="609"/>
      <c r="U242" s="609"/>
      <c r="V242" s="609"/>
      <c r="W242" s="609"/>
      <c r="X242" s="609"/>
      <c r="Y242" s="609"/>
      <c r="Z242" s="609"/>
      <c r="AA242" s="609"/>
      <c r="AB242" s="609"/>
      <c r="AC242" s="609"/>
      <c r="AD242" s="609"/>
      <c r="AE242" s="260"/>
      <c r="AF242" s="243"/>
    </row>
    <row r="243" spans="1:45" ht="45" customHeight="1">
      <c r="A243" s="364"/>
      <c r="B243" s="380"/>
      <c r="C243" s="739" t="s">
        <v>739</v>
      </c>
      <c r="D243" s="739"/>
      <c r="E243" s="739"/>
      <c r="F243" s="739"/>
      <c r="G243" s="739"/>
      <c r="H243" s="739"/>
      <c r="I243" s="739"/>
      <c r="J243" s="739"/>
      <c r="K243" s="739"/>
      <c r="L243" s="739"/>
      <c r="M243" s="739"/>
      <c r="N243" s="739"/>
      <c r="O243" s="739"/>
      <c r="P243" s="739"/>
      <c r="Q243" s="739"/>
      <c r="R243" s="739"/>
      <c r="S243" s="739"/>
      <c r="T243" s="739"/>
      <c r="U243" s="739"/>
      <c r="V243" s="739"/>
      <c r="W243" s="739"/>
      <c r="X243" s="739"/>
      <c r="Y243" s="739"/>
      <c r="Z243" s="739"/>
      <c r="AA243" s="739"/>
      <c r="AB243" s="739"/>
      <c r="AC243" s="739"/>
      <c r="AD243" s="739"/>
      <c r="AE243" s="65"/>
      <c r="AS243"/>
    </row>
    <row r="244" spans="1:45" ht="15" customHeight="1">
      <c r="A244" s="364"/>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65"/>
      <c r="AS244"/>
    </row>
    <row r="245" spans="1:45" ht="60" customHeight="1">
      <c r="A245" s="364"/>
      <c r="C245" s="593" t="s">
        <v>172</v>
      </c>
      <c r="D245" s="593"/>
      <c r="E245" s="593"/>
      <c r="F245" s="593"/>
      <c r="G245" s="593"/>
      <c r="H245" s="593"/>
      <c r="I245" s="593"/>
      <c r="J245" s="593"/>
      <c r="K245" s="572" t="s">
        <v>748</v>
      </c>
      <c r="L245" s="572"/>
      <c r="M245" s="740" t="s">
        <v>740</v>
      </c>
      <c r="N245" s="740"/>
      <c r="O245" s="740"/>
      <c r="P245" s="740"/>
      <c r="Q245" s="740"/>
      <c r="R245" s="740"/>
      <c r="S245" s="740"/>
      <c r="T245" s="740"/>
      <c r="U245" s="740"/>
      <c r="V245" s="740"/>
      <c r="W245" s="740"/>
      <c r="X245" s="740"/>
      <c r="Y245" s="740"/>
      <c r="Z245" s="740"/>
      <c r="AA245" s="740"/>
      <c r="AB245" s="740"/>
      <c r="AC245" s="740"/>
      <c r="AD245" s="740"/>
      <c r="AS245"/>
    </row>
    <row r="246" spans="1:45" ht="60" customHeight="1">
      <c r="A246" s="364"/>
      <c r="C246" s="593"/>
      <c r="D246" s="593"/>
      <c r="E246" s="593"/>
      <c r="F246" s="593"/>
      <c r="G246" s="593"/>
      <c r="H246" s="593"/>
      <c r="I246" s="593"/>
      <c r="J246" s="593"/>
      <c r="K246" s="572"/>
      <c r="L246" s="572"/>
      <c r="M246" s="593" t="s">
        <v>103</v>
      </c>
      <c r="N246" s="593"/>
      <c r="O246" s="593"/>
      <c r="P246" s="593" t="s">
        <v>105</v>
      </c>
      <c r="Q246" s="593"/>
      <c r="R246" s="593"/>
      <c r="S246" s="593"/>
      <c r="T246" s="736" t="s">
        <v>77</v>
      </c>
      <c r="U246" s="593" t="s">
        <v>106</v>
      </c>
      <c r="V246" s="593"/>
      <c r="W246" s="593"/>
      <c r="X246" s="593"/>
      <c r="Y246" s="736" t="s">
        <v>77</v>
      </c>
      <c r="Z246" s="593" t="s">
        <v>107</v>
      </c>
      <c r="AA246" s="593"/>
      <c r="AB246" s="593"/>
      <c r="AC246" s="593"/>
      <c r="AD246" s="736" t="s">
        <v>77</v>
      </c>
      <c r="AS246"/>
    </row>
    <row r="247" spans="1:45" ht="60" customHeight="1">
      <c r="A247" s="364"/>
      <c r="C247" s="593"/>
      <c r="D247" s="593"/>
      <c r="E247" s="593"/>
      <c r="F247" s="593"/>
      <c r="G247" s="593"/>
      <c r="H247" s="593"/>
      <c r="I247" s="593"/>
      <c r="J247" s="593"/>
      <c r="K247" s="572"/>
      <c r="L247" s="572"/>
      <c r="M247" s="593"/>
      <c r="N247" s="593"/>
      <c r="O247" s="593"/>
      <c r="P247" s="737" t="s">
        <v>111</v>
      </c>
      <c r="Q247" s="737"/>
      <c r="R247" s="738" t="s">
        <v>112</v>
      </c>
      <c r="S247" s="738"/>
      <c r="T247" s="736"/>
      <c r="U247" s="737" t="s">
        <v>111</v>
      </c>
      <c r="V247" s="737"/>
      <c r="W247" s="738" t="s">
        <v>112</v>
      </c>
      <c r="X247" s="738"/>
      <c r="Y247" s="736"/>
      <c r="Z247" s="737" t="s">
        <v>111</v>
      </c>
      <c r="AA247" s="737"/>
      <c r="AB247" s="738" t="s">
        <v>112</v>
      </c>
      <c r="AC247" s="738"/>
      <c r="AD247" s="736"/>
      <c r="AS247"/>
    </row>
    <row r="248" spans="1:45" ht="30" customHeight="1">
      <c r="A248" s="364"/>
      <c r="C248" s="123" t="s">
        <v>34</v>
      </c>
      <c r="D248" s="604" t="s">
        <v>173</v>
      </c>
      <c r="E248" s="605"/>
      <c r="F248" s="605"/>
      <c r="G248" s="605"/>
      <c r="H248" s="605"/>
      <c r="I248" s="605"/>
      <c r="J248" s="606"/>
      <c r="K248" s="521"/>
      <c r="L248" s="521"/>
      <c r="M248" s="735"/>
      <c r="N248" s="735"/>
      <c r="O248" s="735"/>
      <c r="P248" s="521"/>
      <c r="Q248" s="521"/>
      <c r="R248" s="521"/>
      <c r="S248" s="521"/>
      <c r="T248" s="434"/>
      <c r="U248" s="521"/>
      <c r="V248" s="521"/>
      <c r="W248" s="521"/>
      <c r="X248" s="521"/>
      <c r="Y248" s="434"/>
      <c r="Z248" s="521"/>
      <c r="AA248" s="521"/>
      <c r="AB248" s="521"/>
      <c r="AC248" s="521"/>
      <c r="AD248" s="434"/>
      <c r="AS248"/>
    </row>
    <row r="249" spans="1:45" ht="30" customHeight="1">
      <c r="A249" s="364"/>
      <c r="C249" s="123" t="s">
        <v>35</v>
      </c>
      <c r="D249" s="604" t="s">
        <v>174</v>
      </c>
      <c r="E249" s="605"/>
      <c r="F249" s="605"/>
      <c r="G249" s="605"/>
      <c r="H249" s="605"/>
      <c r="I249" s="605"/>
      <c r="J249" s="606"/>
      <c r="K249" s="521"/>
      <c r="L249" s="521"/>
      <c r="M249" s="735"/>
      <c r="N249" s="735"/>
      <c r="O249" s="735"/>
      <c r="P249" s="521"/>
      <c r="Q249" s="521"/>
      <c r="R249" s="521"/>
      <c r="S249" s="521"/>
      <c r="T249" s="434"/>
      <c r="U249" s="521"/>
      <c r="V249" s="521"/>
      <c r="W249" s="521"/>
      <c r="X249" s="521"/>
      <c r="Y249" s="434"/>
      <c r="Z249" s="521"/>
      <c r="AA249" s="521"/>
      <c r="AB249" s="521"/>
      <c r="AC249" s="521"/>
      <c r="AD249" s="434"/>
      <c r="AS249"/>
    </row>
    <row r="250" spans="1:45" ht="30" customHeight="1">
      <c r="A250" s="364"/>
      <c r="C250" s="124" t="s">
        <v>80</v>
      </c>
      <c r="D250" s="604" t="s">
        <v>175</v>
      </c>
      <c r="E250" s="605"/>
      <c r="F250" s="605"/>
      <c r="G250" s="605"/>
      <c r="H250" s="605"/>
      <c r="I250" s="605"/>
      <c r="J250" s="606"/>
      <c r="K250" s="521"/>
      <c r="L250" s="521"/>
      <c r="M250" s="735"/>
      <c r="N250" s="735"/>
      <c r="O250" s="735"/>
      <c r="P250" s="521"/>
      <c r="Q250" s="521"/>
      <c r="R250" s="521"/>
      <c r="S250" s="521"/>
      <c r="T250" s="434"/>
      <c r="U250" s="521"/>
      <c r="V250" s="521"/>
      <c r="W250" s="521"/>
      <c r="X250" s="521"/>
      <c r="Y250" s="434"/>
      <c r="Z250" s="521"/>
      <c r="AA250" s="521"/>
      <c r="AB250" s="521"/>
      <c r="AC250" s="521"/>
      <c r="AD250" s="434"/>
      <c r="AS250"/>
    </row>
    <row r="251" spans="1:45" ht="45" customHeight="1">
      <c r="A251" s="364"/>
      <c r="C251" s="124" t="s">
        <v>82</v>
      </c>
      <c r="D251" s="604" t="s">
        <v>176</v>
      </c>
      <c r="E251" s="605"/>
      <c r="F251" s="605"/>
      <c r="G251" s="605"/>
      <c r="H251" s="605"/>
      <c r="I251" s="605"/>
      <c r="J251" s="606"/>
      <c r="K251" s="521"/>
      <c r="L251" s="521"/>
      <c r="M251" s="735"/>
      <c r="N251" s="735"/>
      <c r="O251" s="735"/>
      <c r="P251" s="521"/>
      <c r="Q251" s="521"/>
      <c r="R251" s="521"/>
      <c r="S251" s="521"/>
      <c r="T251" s="434"/>
      <c r="U251" s="521"/>
      <c r="V251" s="521"/>
      <c r="W251" s="521"/>
      <c r="X251" s="521"/>
      <c r="Y251" s="434"/>
      <c r="Z251" s="521"/>
      <c r="AA251" s="521"/>
      <c r="AB251" s="521"/>
      <c r="AC251" s="521"/>
      <c r="AD251" s="434"/>
      <c r="AS251"/>
    </row>
    <row r="252" spans="1:45" ht="30" customHeight="1">
      <c r="A252" s="364"/>
      <c r="C252" s="124" t="s">
        <v>84</v>
      </c>
      <c r="D252" s="604" t="s">
        <v>177</v>
      </c>
      <c r="E252" s="605"/>
      <c r="F252" s="605"/>
      <c r="G252" s="605"/>
      <c r="H252" s="605"/>
      <c r="I252" s="605"/>
      <c r="J252" s="606"/>
      <c r="K252" s="521"/>
      <c r="L252" s="521"/>
      <c r="M252" s="735"/>
      <c r="N252" s="735"/>
      <c r="O252" s="735"/>
      <c r="P252" s="521"/>
      <c r="Q252" s="521"/>
      <c r="R252" s="521"/>
      <c r="S252" s="521"/>
      <c r="T252" s="434"/>
      <c r="U252" s="521"/>
      <c r="V252" s="521"/>
      <c r="W252" s="521"/>
      <c r="X252" s="521"/>
      <c r="Y252" s="434"/>
      <c r="Z252" s="521"/>
      <c r="AA252" s="521"/>
      <c r="AB252" s="521"/>
      <c r="AC252" s="521"/>
      <c r="AD252" s="434"/>
      <c r="AS252"/>
    </row>
    <row r="253" spans="1:45" ht="30" customHeight="1">
      <c r="A253" s="364"/>
      <c r="C253" s="124" t="s">
        <v>86</v>
      </c>
      <c r="D253" s="604" t="s">
        <v>178</v>
      </c>
      <c r="E253" s="605"/>
      <c r="F253" s="605"/>
      <c r="G253" s="605"/>
      <c r="H253" s="605"/>
      <c r="I253" s="605"/>
      <c r="J253" s="606"/>
      <c r="K253" s="521"/>
      <c r="L253" s="521"/>
      <c r="M253" s="735"/>
      <c r="N253" s="735"/>
      <c r="O253" s="735"/>
      <c r="P253" s="521"/>
      <c r="Q253" s="521"/>
      <c r="R253" s="521"/>
      <c r="S253" s="521"/>
      <c r="T253" s="434"/>
      <c r="U253" s="521"/>
      <c r="V253" s="521"/>
      <c r="W253" s="521"/>
      <c r="X253" s="521"/>
      <c r="Y253" s="434"/>
      <c r="Z253" s="521"/>
      <c r="AA253" s="521"/>
      <c r="AB253" s="521"/>
      <c r="AC253" s="521"/>
      <c r="AD253" s="434"/>
      <c r="AS253"/>
    </row>
    <row r="254" spans="1:45" ht="30" customHeight="1">
      <c r="A254" s="364"/>
      <c r="C254" s="124" t="s">
        <v>88</v>
      </c>
      <c r="D254" s="604" t="s">
        <v>179</v>
      </c>
      <c r="E254" s="605"/>
      <c r="F254" s="605"/>
      <c r="G254" s="605"/>
      <c r="H254" s="605"/>
      <c r="I254" s="605"/>
      <c r="J254" s="606"/>
      <c r="K254" s="521"/>
      <c r="L254" s="521"/>
      <c r="M254" s="735"/>
      <c r="N254" s="735"/>
      <c r="O254" s="735"/>
      <c r="P254" s="521"/>
      <c r="Q254" s="521"/>
      <c r="R254" s="521"/>
      <c r="S254" s="521"/>
      <c r="T254" s="434"/>
      <c r="U254" s="521"/>
      <c r="V254" s="521"/>
      <c r="W254" s="521"/>
      <c r="X254" s="521"/>
      <c r="Y254" s="434"/>
      <c r="Z254" s="521"/>
      <c r="AA254" s="521"/>
      <c r="AB254" s="521"/>
      <c r="AC254" s="521"/>
      <c r="AD254" s="434"/>
      <c r="AS254"/>
    </row>
    <row r="255" spans="1:45" ht="30" customHeight="1">
      <c r="A255" s="364"/>
      <c r="C255" s="124" t="s">
        <v>90</v>
      </c>
      <c r="D255" s="604" t="s">
        <v>180</v>
      </c>
      <c r="E255" s="605"/>
      <c r="F255" s="605"/>
      <c r="G255" s="605"/>
      <c r="H255" s="605"/>
      <c r="I255" s="605"/>
      <c r="J255" s="606"/>
      <c r="K255" s="521"/>
      <c r="L255" s="521"/>
      <c r="M255" s="735"/>
      <c r="N255" s="735"/>
      <c r="O255" s="735"/>
      <c r="P255" s="521"/>
      <c r="Q255" s="521"/>
      <c r="R255" s="521"/>
      <c r="S255" s="521"/>
      <c r="T255" s="434"/>
      <c r="U255" s="521"/>
      <c r="V255" s="521"/>
      <c r="W255" s="521"/>
      <c r="X255" s="521"/>
      <c r="Y255" s="434"/>
      <c r="Z255" s="521"/>
      <c r="AA255" s="521"/>
      <c r="AB255" s="521"/>
      <c r="AC255" s="521"/>
      <c r="AD255" s="434"/>
      <c r="AS255"/>
    </row>
    <row r="256" spans="1:45" ht="30" customHeight="1">
      <c r="A256" s="364"/>
      <c r="C256" s="124" t="s">
        <v>52</v>
      </c>
      <c r="D256" s="604" t="s">
        <v>181</v>
      </c>
      <c r="E256" s="605"/>
      <c r="F256" s="605"/>
      <c r="G256" s="605"/>
      <c r="H256" s="605"/>
      <c r="I256" s="605"/>
      <c r="J256" s="606"/>
      <c r="K256" s="521"/>
      <c r="L256" s="521"/>
      <c r="M256" s="735"/>
      <c r="N256" s="735"/>
      <c r="O256" s="735"/>
      <c r="P256" s="521"/>
      <c r="Q256" s="521"/>
      <c r="R256" s="521"/>
      <c r="S256" s="521"/>
      <c r="T256" s="434"/>
      <c r="U256" s="521"/>
      <c r="V256" s="521"/>
      <c r="W256" s="521"/>
      <c r="X256" s="521"/>
      <c r="Y256" s="434"/>
      <c r="Z256" s="521"/>
      <c r="AA256" s="521"/>
      <c r="AB256" s="521"/>
      <c r="AC256" s="521"/>
      <c r="AD256" s="434"/>
      <c r="AS256"/>
    </row>
    <row r="257" spans="1:45" ht="45" customHeight="1">
      <c r="A257" s="364"/>
      <c r="C257" s="124" t="s">
        <v>159</v>
      </c>
      <c r="D257" s="604" t="s">
        <v>182</v>
      </c>
      <c r="E257" s="605"/>
      <c r="F257" s="605"/>
      <c r="G257" s="605"/>
      <c r="H257" s="605"/>
      <c r="I257" s="605"/>
      <c r="J257" s="606"/>
      <c r="K257" s="521"/>
      <c r="L257" s="521"/>
      <c r="M257" s="735"/>
      <c r="N257" s="735"/>
      <c r="O257" s="735"/>
      <c r="P257" s="521"/>
      <c r="Q257" s="521"/>
      <c r="R257" s="521"/>
      <c r="S257" s="521"/>
      <c r="T257" s="434"/>
      <c r="U257" s="521"/>
      <c r="V257" s="521"/>
      <c r="W257" s="521"/>
      <c r="X257" s="521"/>
      <c r="Y257" s="434"/>
      <c r="Z257" s="521"/>
      <c r="AA257" s="521"/>
      <c r="AB257" s="521"/>
      <c r="AC257" s="521"/>
      <c r="AD257" s="434"/>
      <c r="AS257"/>
    </row>
    <row r="258" spans="1:45" ht="30" customHeight="1">
      <c r="A258" s="364"/>
      <c r="C258" s="124" t="s">
        <v>36</v>
      </c>
      <c r="D258" s="604" t="s">
        <v>183</v>
      </c>
      <c r="E258" s="605"/>
      <c r="F258" s="605"/>
      <c r="G258" s="605"/>
      <c r="H258" s="605"/>
      <c r="I258" s="605"/>
      <c r="J258" s="606"/>
      <c r="K258" s="521"/>
      <c r="L258" s="521"/>
      <c r="M258" s="735"/>
      <c r="N258" s="735"/>
      <c r="O258" s="735"/>
      <c r="P258" s="521"/>
      <c r="Q258" s="521"/>
      <c r="R258" s="521"/>
      <c r="S258" s="521"/>
      <c r="T258" s="434"/>
      <c r="U258" s="521"/>
      <c r="V258" s="521"/>
      <c r="W258" s="521"/>
      <c r="X258" s="521"/>
      <c r="Y258" s="434"/>
      <c r="Z258" s="521"/>
      <c r="AA258" s="521"/>
      <c r="AB258" s="521"/>
      <c r="AC258" s="521"/>
      <c r="AD258" s="434"/>
      <c r="AS258"/>
    </row>
    <row r="259" spans="1:45" ht="30" customHeight="1">
      <c r="A259" s="364"/>
      <c r="C259" s="124" t="s">
        <v>162</v>
      </c>
      <c r="D259" s="604" t="s">
        <v>184</v>
      </c>
      <c r="E259" s="605"/>
      <c r="F259" s="605"/>
      <c r="G259" s="605"/>
      <c r="H259" s="605"/>
      <c r="I259" s="605"/>
      <c r="J259" s="606"/>
      <c r="K259" s="521"/>
      <c r="L259" s="521"/>
      <c r="M259" s="735"/>
      <c r="N259" s="735"/>
      <c r="O259" s="735"/>
      <c r="P259" s="521"/>
      <c r="Q259" s="521"/>
      <c r="R259" s="521"/>
      <c r="S259" s="521"/>
      <c r="T259" s="434"/>
      <c r="U259" s="521"/>
      <c r="V259" s="521"/>
      <c r="W259" s="521"/>
      <c r="X259" s="521"/>
      <c r="Y259" s="434"/>
      <c r="Z259" s="521"/>
      <c r="AA259" s="521"/>
      <c r="AB259" s="521"/>
      <c r="AC259" s="521"/>
      <c r="AD259" s="434"/>
      <c r="AS259"/>
    </row>
    <row r="260" spans="1:45" ht="30" customHeight="1">
      <c r="A260" s="364"/>
      <c r="C260" s="124" t="s">
        <v>164</v>
      </c>
      <c r="D260" s="604" t="s">
        <v>185</v>
      </c>
      <c r="E260" s="605"/>
      <c r="F260" s="605"/>
      <c r="G260" s="605"/>
      <c r="H260" s="605"/>
      <c r="I260" s="605"/>
      <c r="J260" s="606"/>
      <c r="K260" s="521"/>
      <c r="L260" s="521"/>
      <c r="M260" s="735"/>
      <c r="N260" s="735"/>
      <c r="O260" s="735"/>
      <c r="P260" s="521"/>
      <c r="Q260" s="521"/>
      <c r="R260" s="521"/>
      <c r="S260" s="521"/>
      <c r="T260" s="434"/>
      <c r="U260" s="521"/>
      <c r="V260" s="521"/>
      <c r="W260" s="521"/>
      <c r="X260" s="521"/>
      <c r="Y260" s="434"/>
      <c r="Z260" s="521"/>
      <c r="AA260" s="521"/>
      <c r="AB260" s="521"/>
      <c r="AC260" s="521"/>
      <c r="AD260" s="434"/>
      <c r="AS260"/>
    </row>
    <row r="261" spans="1:45" ht="30" customHeight="1">
      <c r="A261" s="364"/>
      <c r="C261" s="124" t="s">
        <v>166</v>
      </c>
      <c r="D261" s="604" t="s">
        <v>186</v>
      </c>
      <c r="E261" s="605"/>
      <c r="F261" s="605"/>
      <c r="G261" s="605"/>
      <c r="H261" s="605"/>
      <c r="I261" s="605"/>
      <c r="J261" s="606"/>
      <c r="K261" s="521"/>
      <c r="L261" s="521"/>
      <c r="M261" s="735"/>
      <c r="N261" s="735"/>
      <c r="O261" s="735"/>
      <c r="P261" s="521"/>
      <c r="Q261" s="521"/>
      <c r="R261" s="521"/>
      <c r="S261" s="521"/>
      <c r="T261" s="434"/>
      <c r="U261" s="521"/>
      <c r="V261" s="521"/>
      <c r="W261" s="521"/>
      <c r="X261" s="521"/>
      <c r="Y261" s="434"/>
      <c r="Z261" s="521"/>
      <c r="AA261" s="521"/>
      <c r="AB261" s="521"/>
      <c r="AC261" s="521"/>
      <c r="AD261" s="434"/>
      <c r="AS261"/>
    </row>
    <row r="262" spans="1:45" ht="30" customHeight="1">
      <c r="A262" s="364"/>
      <c r="C262" s="124" t="s">
        <v>168</v>
      </c>
      <c r="D262" s="604" t="s">
        <v>187</v>
      </c>
      <c r="E262" s="605"/>
      <c r="F262" s="605"/>
      <c r="G262" s="605"/>
      <c r="H262" s="605"/>
      <c r="I262" s="605"/>
      <c r="J262" s="606"/>
      <c r="K262" s="521"/>
      <c r="L262" s="521"/>
      <c r="M262" s="735"/>
      <c r="N262" s="735"/>
      <c r="O262" s="735"/>
      <c r="P262" s="521"/>
      <c r="Q262" s="521"/>
      <c r="R262" s="521"/>
      <c r="S262" s="521"/>
      <c r="T262" s="434"/>
      <c r="U262" s="521"/>
      <c r="V262" s="521"/>
      <c r="W262" s="521"/>
      <c r="X262" s="521"/>
      <c r="Y262" s="434"/>
      <c r="Z262" s="521"/>
      <c r="AA262" s="521"/>
      <c r="AB262" s="521"/>
      <c r="AC262" s="521"/>
      <c r="AD262" s="434"/>
      <c r="AS262"/>
    </row>
    <row r="263" spans="1:45" ht="30" customHeight="1">
      <c r="A263" s="364"/>
      <c r="C263" s="124" t="s">
        <v>37</v>
      </c>
      <c r="D263" s="604" t="s">
        <v>188</v>
      </c>
      <c r="E263" s="605"/>
      <c r="F263" s="605"/>
      <c r="G263" s="605"/>
      <c r="H263" s="605"/>
      <c r="I263" s="605"/>
      <c r="J263" s="606"/>
      <c r="K263" s="521"/>
      <c r="L263" s="521"/>
      <c r="M263" s="735"/>
      <c r="N263" s="735"/>
      <c r="O263" s="735"/>
      <c r="P263" s="521"/>
      <c r="Q263" s="521"/>
      <c r="R263" s="521"/>
      <c r="S263" s="521"/>
      <c r="T263" s="434"/>
      <c r="U263" s="521"/>
      <c r="V263" s="521"/>
      <c r="W263" s="521"/>
      <c r="X263" s="521"/>
      <c r="Y263" s="434"/>
      <c r="Z263" s="521"/>
      <c r="AA263" s="521"/>
      <c r="AB263" s="521"/>
      <c r="AC263" s="521"/>
      <c r="AD263" s="434"/>
      <c r="AS263"/>
    </row>
    <row r="264" spans="1:45" ht="30" customHeight="1">
      <c r="A264" s="364"/>
      <c r="C264" s="220" t="s">
        <v>189</v>
      </c>
      <c r="D264" s="604" t="s">
        <v>190</v>
      </c>
      <c r="E264" s="605"/>
      <c r="F264" s="605"/>
      <c r="G264" s="605"/>
      <c r="H264" s="605"/>
      <c r="I264" s="605"/>
      <c r="J264" s="606"/>
      <c r="K264" s="521"/>
      <c r="L264" s="521"/>
      <c r="M264" s="735"/>
      <c r="N264" s="735"/>
      <c r="O264" s="735"/>
      <c r="P264" s="521"/>
      <c r="Q264" s="521"/>
      <c r="R264" s="521"/>
      <c r="S264" s="521"/>
      <c r="T264" s="434"/>
      <c r="U264" s="521"/>
      <c r="V264" s="521"/>
      <c r="W264" s="521"/>
      <c r="X264" s="521"/>
      <c r="Y264" s="434"/>
      <c r="Z264" s="521"/>
      <c r="AA264" s="521"/>
      <c r="AB264" s="521"/>
      <c r="AC264" s="521"/>
      <c r="AD264" s="434"/>
      <c r="AS264"/>
    </row>
    <row r="265" spans="1:45" ht="15" customHeight="1">
      <c r="A265" s="364"/>
      <c r="B265" s="66"/>
      <c r="C265" s="66"/>
      <c r="D265" s="66"/>
      <c r="E265" s="66"/>
      <c r="F265" s="67"/>
      <c r="G265" s="67"/>
      <c r="H265" s="67"/>
      <c r="I265" s="67"/>
      <c r="J265" s="67"/>
      <c r="K265" s="110"/>
      <c r="L265" s="249" t="s">
        <v>92</v>
      </c>
      <c r="M265" s="732">
        <f>IF(AND(SUM(M248:O264)=0,COUNTIF(M248:O264,"NS")&gt;0),"NS",SUM(M248:O264))</f>
        <v>0</v>
      </c>
      <c r="N265" s="734"/>
      <c r="O265" s="733"/>
      <c r="P265" s="732">
        <f>IF(AND(SUM(P248:Q264)=0,COUNTIF(P248:Q264,"NS")&gt;0),"NS",SUM(P248:Q264))</f>
        <v>0</v>
      </c>
      <c r="Q265" s="733"/>
      <c r="R265" s="732">
        <f>IF(AND(SUM(R248:S264)=0,COUNTIF(R248:S264,"NS")&gt;0),"NS",SUM(R248:S264))</f>
        <v>0</v>
      </c>
      <c r="S265" s="733"/>
      <c r="T265" s="125"/>
      <c r="U265" s="732">
        <f>IF(AND(SUM(U248:V264)=0,COUNTIF(U248:V264,"NS")&gt;0),"NS",SUM(U248:V264))</f>
        <v>0</v>
      </c>
      <c r="V265" s="733"/>
      <c r="W265" s="732">
        <f>IF(AND(SUM(W248:X264)=0,COUNTIF(W248:X264,"NS")&gt;0),"NS",SUM(W248:X264))</f>
        <v>0</v>
      </c>
      <c r="X265" s="733"/>
      <c r="Y265" s="435"/>
      <c r="Z265" s="732">
        <f>IF(AND(SUM(Z248:AA264)=0,COUNTIF(Z248:AA264,"NS")&gt;0),"NS",SUM(Z248:AA264))</f>
        <v>0</v>
      </c>
      <c r="AA265" s="733"/>
      <c r="AB265" s="732">
        <f>IF(AND(SUM(AB248:AC264)=0,COUNTIF(AB248:AC264,"NS")&gt;0),"NS",SUM(AB248:AC264))</f>
        <v>0</v>
      </c>
      <c r="AC265" s="733"/>
      <c r="AD265" s="65"/>
      <c r="AS265"/>
    </row>
    <row r="266" spans="1:45" ht="15" customHeight="1">
      <c r="AS266"/>
    </row>
    <row r="267" spans="1:45" ht="15" customHeight="1">
      <c r="AS267"/>
    </row>
    <row r="268" spans="1:45" ht="15" customHeight="1" thickBot="1">
      <c r="AS268"/>
    </row>
    <row r="269" spans="1:45" ht="15" customHeight="1" thickBot="1">
      <c r="B269" s="532" t="s">
        <v>812</v>
      </c>
      <c r="C269" s="533"/>
      <c r="D269" s="533"/>
      <c r="E269" s="533"/>
      <c r="F269" s="533"/>
      <c r="G269" s="533"/>
      <c r="H269" s="533"/>
      <c r="I269" s="533"/>
      <c r="J269" s="533"/>
      <c r="K269" s="533"/>
      <c r="L269" s="533"/>
      <c r="M269" s="533"/>
      <c r="N269" s="533"/>
      <c r="O269" s="533"/>
      <c r="P269" s="533"/>
      <c r="Q269" s="533"/>
      <c r="R269" s="533"/>
      <c r="S269" s="533"/>
      <c r="T269" s="533"/>
      <c r="U269" s="533"/>
      <c r="V269" s="533"/>
      <c r="W269" s="533"/>
      <c r="X269" s="533"/>
      <c r="Y269" s="533"/>
      <c r="Z269" s="533"/>
      <c r="AA269" s="533"/>
      <c r="AB269" s="533"/>
      <c r="AC269" s="533"/>
      <c r="AD269" s="534"/>
      <c r="AS269"/>
    </row>
    <row r="270" spans="1:45" ht="15" customHeight="1">
      <c r="B270" s="727" t="s">
        <v>40</v>
      </c>
      <c r="C270" s="728"/>
      <c r="D270" s="728"/>
      <c r="E270" s="728"/>
      <c r="F270" s="728"/>
      <c r="G270" s="728"/>
      <c r="H270" s="728"/>
      <c r="I270" s="728"/>
      <c r="J270" s="728"/>
      <c r="K270" s="728"/>
      <c r="L270" s="728"/>
      <c r="M270" s="728"/>
      <c r="N270" s="728"/>
      <c r="O270" s="728"/>
      <c r="P270" s="728"/>
      <c r="Q270" s="728"/>
      <c r="R270" s="728"/>
      <c r="S270" s="728"/>
      <c r="T270" s="728"/>
      <c r="U270" s="728"/>
      <c r="V270" s="728"/>
      <c r="W270" s="728"/>
      <c r="X270" s="728"/>
      <c r="Y270" s="728"/>
      <c r="Z270" s="728"/>
      <c r="AA270" s="728"/>
      <c r="AB270" s="728"/>
      <c r="AC270" s="728"/>
      <c r="AD270" s="729"/>
      <c r="AS270"/>
    </row>
    <row r="271" spans="1:45" s="235" customFormat="1" ht="45" customHeight="1">
      <c r="A271" s="368"/>
      <c r="B271" s="94"/>
      <c r="C271" s="725" t="s">
        <v>848</v>
      </c>
      <c r="D271" s="725"/>
      <c r="E271" s="725"/>
      <c r="F271" s="725"/>
      <c r="G271" s="725"/>
      <c r="H271" s="725"/>
      <c r="I271" s="725"/>
      <c r="J271" s="725"/>
      <c r="K271" s="725"/>
      <c r="L271" s="725"/>
      <c r="M271" s="725"/>
      <c r="N271" s="725"/>
      <c r="O271" s="725"/>
      <c r="P271" s="725"/>
      <c r="Q271" s="725"/>
      <c r="R271" s="725"/>
      <c r="S271" s="725"/>
      <c r="T271" s="725"/>
      <c r="U271" s="725"/>
      <c r="V271" s="725"/>
      <c r="W271" s="725"/>
      <c r="X271" s="725"/>
      <c r="Y271" s="725"/>
      <c r="Z271" s="725"/>
      <c r="AA271" s="725"/>
      <c r="AB271" s="725"/>
      <c r="AC271" s="725"/>
      <c r="AD271" s="726"/>
      <c r="AF271" s="236"/>
    </row>
    <row r="272" spans="1:45" s="235" customFormat="1" ht="45" customHeight="1">
      <c r="A272" s="368"/>
      <c r="B272" s="94"/>
      <c r="C272" s="302"/>
      <c r="D272" s="508" t="s">
        <v>694</v>
      </c>
      <c r="E272" s="725"/>
      <c r="F272" s="725"/>
      <c r="G272" s="725"/>
      <c r="H272" s="725"/>
      <c r="I272" s="725"/>
      <c r="J272" s="725"/>
      <c r="K272" s="725"/>
      <c r="L272" s="725"/>
      <c r="M272" s="725"/>
      <c r="N272" s="725"/>
      <c r="O272" s="725"/>
      <c r="P272" s="725"/>
      <c r="Q272" s="725"/>
      <c r="R272" s="725"/>
      <c r="S272" s="725"/>
      <c r="T272" s="725"/>
      <c r="U272" s="725"/>
      <c r="V272" s="725"/>
      <c r="W272" s="725"/>
      <c r="X272" s="725"/>
      <c r="Y272" s="725"/>
      <c r="Z272" s="725"/>
      <c r="AA272" s="725"/>
      <c r="AB272" s="725"/>
      <c r="AC272" s="725"/>
      <c r="AD272" s="726"/>
      <c r="AF272" s="236"/>
    </row>
    <row r="273" spans="1:45" s="235" customFormat="1" ht="60" customHeight="1">
      <c r="A273" s="368"/>
      <c r="B273" s="94"/>
      <c r="C273" s="302"/>
      <c r="D273" s="508" t="s">
        <v>849</v>
      </c>
      <c r="E273" s="725"/>
      <c r="F273" s="725"/>
      <c r="G273" s="725"/>
      <c r="H273" s="725"/>
      <c r="I273" s="725"/>
      <c r="J273" s="725"/>
      <c r="K273" s="725"/>
      <c r="L273" s="725"/>
      <c r="M273" s="725"/>
      <c r="N273" s="725"/>
      <c r="O273" s="725"/>
      <c r="P273" s="725"/>
      <c r="Q273" s="725"/>
      <c r="R273" s="725"/>
      <c r="S273" s="725"/>
      <c r="T273" s="725"/>
      <c r="U273" s="725"/>
      <c r="V273" s="725"/>
      <c r="W273" s="725"/>
      <c r="X273" s="725"/>
      <c r="Y273" s="725"/>
      <c r="Z273" s="725"/>
      <c r="AA273" s="725"/>
      <c r="AB273" s="725"/>
      <c r="AC273" s="725"/>
      <c r="AD273" s="726"/>
      <c r="AF273" s="236"/>
    </row>
    <row r="274" spans="1:45" s="235" customFormat="1" ht="30" customHeight="1">
      <c r="A274" s="368"/>
      <c r="B274" s="94"/>
      <c r="C274" s="302"/>
      <c r="D274" s="508" t="s">
        <v>850</v>
      </c>
      <c r="E274" s="725"/>
      <c r="F274" s="725"/>
      <c r="G274" s="725"/>
      <c r="H274" s="725"/>
      <c r="I274" s="725"/>
      <c r="J274" s="725"/>
      <c r="K274" s="725"/>
      <c r="L274" s="725"/>
      <c r="M274" s="725"/>
      <c r="N274" s="725"/>
      <c r="O274" s="725"/>
      <c r="P274" s="725"/>
      <c r="Q274" s="725"/>
      <c r="R274" s="725"/>
      <c r="S274" s="725"/>
      <c r="T274" s="725"/>
      <c r="U274" s="725"/>
      <c r="V274" s="725"/>
      <c r="W274" s="725"/>
      <c r="X274" s="725"/>
      <c r="Y274" s="725"/>
      <c r="Z274" s="725"/>
      <c r="AA274" s="725"/>
      <c r="AB274" s="725"/>
      <c r="AC274" s="725"/>
      <c r="AD274" s="726"/>
      <c r="AF274" s="236"/>
    </row>
    <row r="275" spans="1:45" s="235" customFormat="1" ht="45" customHeight="1">
      <c r="A275" s="368"/>
      <c r="B275" s="94"/>
      <c r="C275" s="302"/>
      <c r="D275" s="508" t="s">
        <v>851</v>
      </c>
      <c r="E275" s="725"/>
      <c r="F275" s="725"/>
      <c r="G275" s="725"/>
      <c r="H275" s="725"/>
      <c r="I275" s="725"/>
      <c r="J275" s="725"/>
      <c r="K275" s="725"/>
      <c r="L275" s="725"/>
      <c r="M275" s="725"/>
      <c r="N275" s="725"/>
      <c r="O275" s="725"/>
      <c r="P275" s="725"/>
      <c r="Q275" s="725"/>
      <c r="R275" s="725"/>
      <c r="S275" s="725"/>
      <c r="T275" s="725"/>
      <c r="U275" s="725"/>
      <c r="V275" s="725"/>
      <c r="W275" s="725"/>
      <c r="X275" s="725"/>
      <c r="Y275" s="725"/>
      <c r="Z275" s="725"/>
      <c r="AA275" s="725"/>
      <c r="AB275" s="725"/>
      <c r="AC275" s="725"/>
      <c r="AD275" s="726"/>
      <c r="AF275" s="236"/>
    </row>
    <row r="276" spans="1:45" s="235" customFormat="1" ht="30" customHeight="1">
      <c r="A276" s="368"/>
      <c r="B276" s="98"/>
      <c r="C276" s="301"/>
      <c r="D276" s="519" t="s">
        <v>852</v>
      </c>
      <c r="E276" s="730"/>
      <c r="F276" s="730"/>
      <c r="G276" s="730"/>
      <c r="H276" s="730"/>
      <c r="I276" s="730"/>
      <c r="J276" s="730"/>
      <c r="K276" s="730"/>
      <c r="L276" s="730"/>
      <c r="M276" s="730"/>
      <c r="N276" s="730"/>
      <c r="O276" s="730"/>
      <c r="P276" s="730"/>
      <c r="Q276" s="730"/>
      <c r="R276" s="730"/>
      <c r="S276" s="730"/>
      <c r="T276" s="730"/>
      <c r="U276" s="730"/>
      <c r="V276" s="730"/>
      <c r="W276" s="730"/>
      <c r="X276" s="730"/>
      <c r="Y276" s="730"/>
      <c r="Z276" s="730"/>
      <c r="AA276" s="730"/>
      <c r="AB276" s="730"/>
      <c r="AC276" s="730"/>
      <c r="AD276" s="731"/>
      <c r="AF276" s="236"/>
    </row>
    <row r="277" spans="1:45" ht="15" customHeight="1">
      <c r="AS277"/>
    </row>
    <row r="278" spans="1:45" ht="45" customHeight="1">
      <c r="A278" s="364" t="s">
        <v>191</v>
      </c>
      <c r="B278" s="652" t="s">
        <v>813</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S278"/>
    </row>
    <row r="279" spans="1:45" ht="60" customHeight="1">
      <c r="A279" s="364"/>
      <c r="B279" s="383"/>
      <c r="C279" s="683" t="s">
        <v>814</v>
      </c>
      <c r="D279" s="683"/>
      <c r="E279" s="683"/>
      <c r="F279" s="683"/>
      <c r="G279" s="683"/>
      <c r="H279" s="683"/>
      <c r="I279" s="683"/>
      <c r="J279" s="683"/>
      <c r="K279" s="683"/>
      <c r="L279" s="683"/>
      <c r="M279" s="683"/>
      <c r="N279" s="683"/>
      <c r="O279" s="683"/>
      <c r="P279" s="683"/>
      <c r="Q279" s="683"/>
      <c r="R279" s="683"/>
      <c r="S279" s="683"/>
      <c r="T279" s="683"/>
      <c r="U279" s="683"/>
      <c r="V279" s="683"/>
      <c r="W279" s="683"/>
      <c r="X279" s="683"/>
      <c r="Y279" s="683"/>
      <c r="Z279" s="683"/>
      <c r="AA279" s="683"/>
      <c r="AB279" s="683"/>
      <c r="AC279" s="683"/>
      <c r="AD279" s="683"/>
      <c r="AS279"/>
    </row>
    <row r="280" spans="1:45" ht="45" customHeight="1">
      <c r="A280" s="364"/>
      <c r="B280" s="379"/>
      <c r="C280" s="552" t="s">
        <v>192</v>
      </c>
      <c r="D280" s="552"/>
      <c r="E280" s="552"/>
      <c r="F280" s="552"/>
      <c r="G280" s="552"/>
      <c r="H280" s="552"/>
      <c r="I280" s="552"/>
      <c r="J280" s="552"/>
      <c r="K280" s="552"/>
      <c r="L280" s="552"/>
      <c r="M280" s="552"/>
      <c r="N280" s="552"/>
      <c r="O280" s="552"/>
      <c r="P280" s="552"/>
      <c r="Q280" s="552"/>
      <c r="R280" s="552"/>
      <c r="S280" s="552"/>
      <c r="T280" s="552"/>
      <c r="U280" s="552"/>
      <c r="V280" s="552"/>
      <c r="W280" s="552"/>
      <c r="X280" s="552"/>
      <c r="Y280" s="552"/>
      <c r="Z280" s="552"/>
      <c r="AA280" s="552"/>
      <c r="AB280" s="552"/>
      <c r="AC280" s="552"/>
      <c r="AD280" s="552"/>
      <c r="AS280"/>
    </row>
    <row r="281" spans="1:45" ht="30" customHeight="1">
      <c r="A281" s="364"/>
      <c r="B281" s="379"/>
      <c r="C281" s="509" t="s">
        <v>764</v>
      </c>
      <c r="D281" s="509"/>
      <c r="E281" s="509"/>
      <c r="F281" s="509"/>
      <c r="G281" s="509"/>
      <c r="H281" s="509"/>
      <c r="I281" s="509"/>
      <c r="J281" s="509"/>
      <c r="K281" s="509"/>
      <c r="L281" s="509"/>
      <c r="M281" s="509"/>
      <c r="N281" s="509"/>
      <c r="O281" s="509"/>
      <c r="P281" s="509"/>
      <c r="Q281" s="509"/>
      <c r="R281" s="509"/>
      <c r="S281" s="509"/>
      <c r="T281" s="509"/>
      <c r="U281" s="509"/>
      <c r="V281" s="509"/>
      <c r="W281" s="509"/>
      <c r="X281" s="509"/>
      <c r="Y281" s="509"/>
      <c r="Z281" s="509"/>
      <c r="AA281" s="509"/>
      <c r="AB281" s="509"/>
      <c r="AC281" s="509"/>
      <c r="AD281" s="509"/>
      <c r="AS281"/>
    </row>
    <row r="282" spans="1:45" ht="15" customHeight="1">
      <c r="A282" s="364"/>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S282"/>
    </row>
    <row r="283" spans="1:45" ht="45" customHeight="1">
      <c r="A283" s="364"/>
      <c r="B283" s="127"/>
      <c r="C283" s="581" t="s">
        <v>193</v>
      </c>
      <c r="D283" s="581"/>
      <c r="E283" s="581"/>
      <c r="F283" s="581"/>
      <c r="G283" s="581"/>
      <c r="H283" s="581"/>
      <c r="I283" s="581"/>
      <c r="J283" s="581"/>
      <c r="K283" s="581"/>
      <c r="L283" s="581"/>
      <c r="M283" s="581"/>
      <c r="N283" s="581"/>
      <c r="O283" s="581"/>
      <c r="P283" s="581"/>
      <c r="Q283" s="581" t="s">
        <v>194</v>
      </c>
      <c r="R283" s="581"/>
      <c r="S283" s="581"/>
      <c r="T283" s="581"/>
      <c r="U283" s="581"/>
      <c r="V283" s="581"/>
      <c r="W283" s="581"/>
      <c r="X283" s="581"/>
      <c r="Y283" s="581" t="s">
        <v>195</v>
      </c>
      <c r="Z283" s="581"/>
      <c r="AA283" s="581"/>
      <c r="AB283" s="581"/>
      <c r="AC283" s="581"/>
      <c r="AD283" s="581"/>
      <c r="AS283"/>
    </row>
    <row r="284" spans="1:45" ht="15" customHeight="1">
      <c r="A284" s="364"/>
      <c r="B284" s="127"/>
      <c r="C284" s="253" t="s">
        <v>34</v>
      </c>
      <c r="D284" s="562" t="s">
        <v>145</v>
      </c>
      <c r="E284" s="562"/>
      <c r="F284" s="562"/>
      <c r="G284" s="562"/>
      <c r="H284" s="562"/>
      <c r="I284" s="562"/>
      <c r="J284" s="562"/>
      <c r="K284" s="562"/>
      <c r="L284" s="562"/>
      <c r="M284" s="562"/>
      <c r="N284" s="562"/>
      <c r="O284" s="562"/>
      <c r="P284" s="562"/>
      <c r="Q284" s="620"/>
      <c r="R284" s="620"/>
      <c r="S284" s="620"/>
      <c r="T284" s="620"/>
      <c r="U284" s="620"/>
      <c r="V284" s="620"/>
      <c r="W284" s="620"/>
      <c r="X284" s="620"/>
      <c r="Y284" s="724"/>
      <c r="Z284" s="724"/>
      <c r="AA284" s="724"/>
      <c r="AB284" s="724"/>
      <c r="AC284" s="724"/>
      <c r="AD284" s="724"/>
      <c r="AS284"/>
    </row>
    <row r="285" spans="1:45" ht="15" customHeight="1">
      <c r="A285" s="364"/>
      <c r="B285" s="127"/>
      <c r="C285" s="241" t="s">
        <v>35</v>
      </c>
      <c r="D285" s="562" t="s">
        <v>144</v>
      </c>
      <c r="E285" s="562"/>
      <c r="F285" s="562"/>
      <c r="G285" s="562"/>
      <c r="H285" s="562"/>
      <c r="I285" s="562"/>
      <c r="J285" s="562"/>
      <c r="K285" s="562"/>
      <c r="L285" s="562"/>
      <c r="M285" s="562"/>
      <c r="N285" s="562"/>
      <c r="O285" s="562"/>
      <c r="P285" s="562"/>
      <c r="Q285" s="620"/>
      <c r="R285" s="620"/>
      <c r="S285" s="620"/>
      <c r="T285" s="620"/>
      <c r="U285" s="620"/>
      <c r="V285" s="620"/>
      <c r="W285" s="620"/>
      <c r="X285" s="620"/>
      <c r="Y285" s="724"/>
      <c r="Z285" s="724"/>
      <c r="AA285" s="724"/>
      <c r="AB285" s="724"/>
      <c r="AC285" s="724"/>
      <c r="AD285" s="724"/>
      <c r="AS285"/>
    </row>
    <row r="286" spans="1:45" ht="15" customHeight="1">
      <c r="A286" s="364"/>
      <c r="B286" s="127"/>
      <c r="C286" s="158" t="s">
        <v>80</v>
      </c>
      <c r="D286" s="562" t="s">
        <v>196</v>
      </c>
      <c r="E286" s="562"/>
      <c r="F286" s="562"/>
      <c r="G286" s="562"/>
      <c r="H286" s="562"/>
      <c r="I286" s="562"/>
      <c r="J286" s="562"/>
      <c r="K286" s="562"/>
      <c r="L286" s="562"/>
      <c r="M286" s="562"/>
      <c r="N286" s="562"/>
      <c r="O286" s="562"/>
      <c r="P286" s="562"/>
      <c r="Q286" s="620"/>
      <c r="R286" s="620"/>
      <c r="S286" s="620"/>
      <c r="T286" s="620"/>
      <c r="U286" s="620"/>
      <c r="V286" s="620"/>
      <c r="W286" s="620"/>
      <c r="X286" s="620"/>
      <c r="Y286" s="724"/>
      <c r="Z286" s="724"/>
      <c r="AA286" s="724"/>
      <c r="AB286" s="724"/>
      <c r="AC286" s="724"/>
      <c r="AD286" s="724"/>
      <c r="AS286"/>
    </row>
    <row r="287" spans="1:45" ht="15" customHeight="1">
      <c r="A287" s="364"/>
      <c r="B287" s="127"/>
      <c r="C287" s="158" t="s">
        <v>82</v>
      </c>
      <c r="D287" s="562" t="s">
        <v>197</v>
      </c>
      <c r="E287" s="562"/>
      <c r="F287" s="562"/>
      <c r="G287" s="562"/>
      <c r="H287" s="562"/>
      <c r="I287" s="562"/>
      <c r="J287" s="562"/>
      <c r="K287" s="562"/>
      <c r="L287" s="562"/>
      <c r="M287" s="562"/>
      <c r="N287" s="562"/>
      <c r="O287" s="562"/>
      <c r="P287" s="562"/>
      <c r="Q287" s="620"/>
      <c r="R287" s="620"/>
      <c r="S287" s="620"/>
      <c r="T287" s="620"/>
      <c r="U287" s="620"/>
      <c r="V287" s="620"/>
      <c r="W287" s="620"/>
      <c r="X287" s="620"/>
      <c r="Y287" s="724"/>
      <c r="Z287" s="724"/>
      <c r="AA287" s="724"/>
      <c r="AB287" s="724"/>
      <c r="AC287" s="724"/>
      <c r="AD287" s="724"/>
      <c r="AS287"/>
    </row>
    <row r="288" spans="1:45" ht="15" customHeight="1">
      <c r="A288" s="364"/>
      <c r="B288" s="127"/>
      <c r="C288" s="158" t="s">
        <v>84</v>
      </c>
      <c r="D288" s="562" t="s">
        <v>198</v>
      </c>
      <c r="E288" s="562"/>
      <c r="F288" s="562"/>
      <c r="G288" s="562"/>
      <c r="H288" s="562"/>
      <c r="I288" s="562"/>
      <c r="J288" s="562"/>
      <c r="K288" s="562"/>
      <c r="L288" s="562"/>
      <c r="M288" s="562"/>
      <c r="N288" s="562"/>
      <c r="O288" s="562"/>
      <c r="P288" s="562"/>
      <c r="Q288" s="620"/>
      <c r="R288" s="620"/>
      <c r="S288" s="620"/>
      <c r="T288" s="620"/>
      <c r="U288" s="620"/>
      <c r="V288" s="620"/>
      <c r="W288" s="620"/>
      <c r="X288" s="620"/>
      <c r="Y288" s="724"/>
      <c r="Z288" s="724"/>
      <c r="AA288" s="724"/>
      <c r="AB288" s="724"/>
      <c r="AC288" s="724"/>
      <c r="AD288" s="724"/>
      <c r="AS288"/>
    </row>
    <row r="289" spans="1:45" ht="15" customHeight="1">
      <c r="A289" s="364"/>
      <c r="B289" s="127"/>
      <c r="C289" s="158" t="s">
        <v>86</v>
      </c>
      <c r="D289" s="562" t="s">
        <v>879</v>
      </c>
      <c r="E289" s="562"/>
      <c r="F289" s="562"/>
      <c r="G289" s="562"/>
      <c r="H289" s="562"/>
      <c r="I289" s="562"/>
      <c r="J289" s="562"/>
      <c r="K289" s="562"/>
      <c r="L289" s="562"/>
      <c r="M289" s="562"/>
      <c r="N289" s="562"/>
      <c r="O289" s="562"/>
      <c r="P289" s="562"/>
      <c r="Q289" s="620"/>
      <c r="R289" s="620"/>
      <c r="S289" s="620"/>
      <c r="T289" s="620"/>
      <c r="U289" s="620"/>
      <c r="V289" s="620"/>
      <c r="W289" s="620"/>
      <c r="X289" s="620"/>
      <c r="Y289" s="724"/>
      <c r="Z289" s="724"/>
      <c r="AA289" s="724"/>
      <c r="AB289" s="724"/>
      <c r="AC289" s="724"/>
      <c r="AD289" s="724"/>
      <c r="AS289"/>
    </row>
    <row r="290" spans="1:45" ht="15" customHeight="1">
      <c r="A290" s="364"/>
      <c r="B290" s="127"/>
      <c r="C290" s="2"/>
      <c r="D290" s="2"/>
      <c r="E290" s="2"/>
      <c r="F290" s="2"/>
      <c r="G290" s="128"/>
      <c r="H290" s="129"/>
      <c r="I290" s="129"/>
      <c r="J290" s="129"/>
      <c r="K290" s="129"/>
      <c r="P290" s="351" t="s">
        <v>92</v>
      </c>
      <c r="Q290" s="621">
        <f>IF(AND(SUM(Q284:X289)=0,COUNTIF(Q284:X289,"NS")&gt;0),"NS",SUM(Q284:X289))</f>
        <v>0</v>
      </c>
      <c r="R290" s="621"/>
      <c r="S290" s="621"/>
      <c r="T290" s="621"/>
      <c r="U290" s="621"/>
      <c r="V290" s="621"/>
      <c r="W290" s="621"/>
      <c r="X290" s="621"/>
      <c r="Y290" s="436"/>
      <c r="Z290" s="436"/>
      <c r="AA290" s="436"/>
      <c r="AB290" s="436"/>
      <c r="AC290" s="436"/>
      <c r="AD290" s="436"/>
      <c r="AS290"/>
    </row>
    <row r="291" spans="1:45" ht="15" customHeight="1">
      <c r="A291" s="364"/>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S291"/>
    </row>
    <row r="292" spans="1:45" s="262" customFormat="1" ht="60" customHeight="1">
      <c r="A292" s="365"/>
      <c r="B292" s="261"/>
      <c r="C292" s="539" t="s">
        <v>675</v>
      </c>
      <c r="D292" s="539"/>
      <c r="E292" s="539"/>
      <c r="F292" s="540"/>
      <c r="G292" s="541"/>
      <c r="H292" s="542"/>
      <c r="I292" s="542"/>
      <c r="J292" s="542"/>
      <c r="K292" s="542"/>
      <c r="L292" s="542"/>
      <c r="M292" s="542"/>
      <c r="N292" s="542"/>
      <c r="O292" s="542"/>
      <c r="P292" s="542"/>
      <c r="Q292" s="542"/>
      <c r="R292" s="542"/>
      <c r="S292" s="542"/>
      <c r="T292" s="542"/>
      <c r="U292" s="542"/>
      <c r="V292" s="542"/>
      <c r="W292" s="542"/>
      <c r="X292" s="542"/>
      <c r="Y292" s="542"/>
      <c r="Z292" s="542"/>
      <c r="AA292" s="542"/>
      <c r="AB292" s="542"/>
      <c r="AC292" s="542"/>
      <c r="AD292" s="543"/>
      <c r="AF292" s="263"/>
    </row>
    <row r="293" spans="1:45" ht="15" customHeight="1">
      <c r="AS293"/>
    </row>
    <row r="294" spans="1:45" ht="15" customHeight="1">
      <c r="AS294"/>
    </row>
    <row r="295" spans="1:45" ht="15" customHeight="1">
      <c r="AS295"/>
    </row>
    <row r="296" spans="1:45" ht="60" customHeight="1">
      <c r="A296" s="364" t="s">
        <v>199</v>
      </c>
      <c r="B296" s="510" t="s">
        <v>765</v>
      </c>
      <c r="C296" s="510"/>
      <c r="D296" s="510"/>
      <c r="E296" s="510"/>
      <c r="F296" s="510"/>
      <c r="G296" s="510"/>
      <c r="H296" s="510"/>
      <c r="I296" s="510"/>
      <c r="J296" s="510"/>
      <c r="K296" s="510"/>
      <c r="L296" s="510"/>
      <c r="M296" s="510"/>
      <c r="N296" s="510"/>
      <c r="O296" s="510"/>
      <c r="P296" s="510"/>
      <c r="Q296" s="510"/>
      <c r="R296" s="510"/>
      <c r="S296" s="510"/>
      <c r="T296" s="510"/>
      <c r="U296" s="510"/>
      <c r="V296" s="510"/>
      <c r="W296" s="510"/>
      <c r="X296" s="510"/>
      <c r="Y296" s="510"/>
      <c r="Z296" s="510"/>
      <c r="AA296" s="510"/>
      <c r="AB296" s="510"/>
      <c r="AC296" s="510"/>
      <c r="AD296" s="510"/>
      <c r="AS296"/>
    </row>
    <row r="297" spans="1:45" ht="60" customHeight="1">
      <c r="A297" s="364"/>
      <c r="B297" s="126"/>
      <c r="C297" s="552" t="s">
        <v>815</v>
      </c>
      <c r="D297" s="552"/>
      <c r="E297" s="552"/>
      <c r="F297" s="552"/>
      <c r="G297" s="552"/>
      <c r="H297" s="552"/>
      <c r="I297" s="552"/>
      <c r="J297" s="552"/>
      <c r="K297" s="552"/>
      <c r="L297" s="552"/>
      <c r="M297" s="552"/>
      <c r="N297" s="552"/>
      <c r="O297" s="552"/>
      <c r="P297" s="552"/>
      <c r="Q297" s="552"/>
      <c r="R297" s="552"/>
      <c r="S297" s="552"/>
      <c r="T297" s="552"/>
      <c r="U297" s="552"/>
      <c r="V297" s="552"/>
      <c r="W297" s="552"/>
      <c r="X297" s="552"/>
      <c r="Y297" s="552"/>
      <c r="Z297" s="552"/>
      <c r="AA297" s="552"/>
      <c r="AB297" s="552"/>
      <c r="AC297" s="552"/>
      <c r="AD297" s="552"/>
      <c r="AS297"/>
    </row>
    <row r="298" spans="1:45" ht="30" customHeight="1">
      <c r="A298" s="364"/>
      <c r="B298" s="126"/>
      <c r="C298" s="618" t="s">
        <v>200</v>
      </c>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S298"/>
    </row>
    <row r="299" spans="1:45" ht="30" customHeight="1">
      <c r="A299" s="364"/>
      <c r="B299" s="127"/>
      <c r="C299" s="618" t="s">
        <v>201</v>
      </c>
      <c r="D299" s="618"/>
      <c r="E299" s="618"/>
      <c r="F299" s="618"/>
      <c r="G299" s="618"/>
      <c r="H299" s="618"/>
      <c r="I299" s="618"/>
      <c r="J299" s="618"/>
      <c r="K299" s="618"/>
      <c r="L299" s="618"/>
      <c r="M299" s="618"/>
      <c r="N299" s="618"/>
      <c r="O299" s="618"/>
      <c r="P299" s="618"/>
      <c r="Q299" s="618"/>
      <c r="R299" s="618"/>
      <c r="S299" s="618"/>
      <c r="T299" s="618"/>
      <c r="U299" s="618"/>
      <c r="V299" s="618"/>
      <c r="W299" s="618"/>
      <c r="X299" s="618"/>
      <c r="Y299" s="618"/>
      <c r="Z299" s="618"/>
      <c r="AA299" s="618"/>
      <c r="AB299" s="618"/>
      <c r="AC299" s="618"/>
      <c r="AD299" s="618"/>
      <c r="AS299"/>
    </row>
    <row r="300" spans="1:45">
      <c r="A300" s="364"/>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S300"/>
    </row>
    <row r="301" spans="1:45" ht="30" customHeight="1">
      <c r="A301" s="364"/>
      <c r="C301" s="581" t="s">
        <v>202</v>
      </c>
      <c r="D301" s="581"/>
      <c r="E301" s="581"/>
      <c r="F301" s="581"/>
      <c r="G301" s="718" t="s">
        <v>816</v>
      </c>
      <c r="H301" s="719"/>
      <c r="I301" s="719"/>
      <c r="J301" s="719"/>
      <c r="K301" s="719"/>
      <c r="L301" s="719"/>
      <c r="M301" s="719"/>
      <c r="N301" s="719"/>
      <c r="O301" s="719"/>
      <c r="P301" s="719"/>
      <c r="Q301" s="719"/>
      <c r="R301" s="719"/>
      <c r="S301" s="719"/>
      <c r="T301" s="719"/>
      <c r="U301" s="719"/>
      <c r="V301" s="719"/>
      <c r="W301" s="719"/>
      <c r="X301" s="719"/>
      <c r="Y301" s="719"/>
      <c r="Z301" s="719"/>
      <c r="AA301" s="719"/>
      <c r="AB301" s="719"/>
      <c r="AC301" s="720"/>
      <c r="AD301" s="721" t="s">
        <v>203</v>
      </c>
      <c r="AS301"/>
    </row>
    <row r="302" spans="1:45" ht="80.25" customHeight="1">
      <c r="A302" s="364"/>
      <c r="C302" s="581"/>
      <c r="D302" s="581"/>
      <c r="E302" s="581"/>
      <c r="F302" s="581"/>
      <c r="G302" s="581" t="s">
        <v>103</v>
      </c>
      <c r="H302" s="581"/>
      <c r="I302" s="581"/>
      <c r="J302" s="581" t="s">
        <v>111</v>
      </c>
      <c r="K302" s="581"/>
      <c r="L302" s="581"/>
      <c r="M302" s="581" t="s">
        <v>112</v>
      </c>
      <c r="N302" s="581"/>
      <c r="O302" s="581"/>
      <c r="P302" s="572" t="s">
        <v>104</v>
      </c>
      <c r="Q302" s="572"/>
      <c r="R302" s="572" t="s">
        <v>105</v>
      </c>
      <c r="S302" s="572"/>
      <c r="T302" s="572" t="s">
        <v>117</v>
      </c>
      <c r="U302" s="572"/>
      <c r="V302" s="572" t="s">
        <v>107</v>
      </c>
      <c r="W302" s="572"/>
      <c r="X302" s="572" t="s">
        <v>108</v>
      </c>
      <c r="Y302" s="572"/>
      <c r="Z302" s="572" t="s">
        <v>109</v>
      </c>
      <c r="AA302" s="572"/>
      <c r="AB302" s="572" t="s">
        <v>110</v>
      </c>
      <c r="AC302" s="572"/>
      <c r="AD302" s="722"/>
      <c r="AS302"/>
    </row>
    <row r="303" spans="1:45" ht="69" customHeight="1">
      <c r="A303" s="364"/>
      <c r="C303" s="581"/>
      <c r="D303" s="581"/>
      <c r="E303" s="581"/>
      <c r="F303" s="581"/>
      <c r="G303" s="581"/>
      <c r="H303" s="581"/>
      <c r="I303" s="581"/>
      <c r="J303" s="581"/>
      <c r="K303" s="581"/>
      <c r="L303" s="581"/>
      <c r="M303" s="581"/>
      <c r="N303" s="581"/>
      <c r="O303" s="581"/>
      <c r="P303" s="112" t="s">
        <v>111</v>
      </c>
      <c r="Q303" s="112" t="s">
        <v>112</v>
      </c>
      <c r="R303" s="112" t="s">
        <v>111</v>
      </c>
      <c r="S303" s="112" t="s">
        <v>112</v>
      </c>
      <c r="T303" s="112" t="s">
        <v>111</v>
      </c>
      <c r="U303" s="112" t="s">
        <v>112</v>
      </c>
      <c r="V303" s="112" t="s">
        <v>111</v>
      </c>
      <c r="W303" s="112" t="s">
        <v>112</v>
      </c>
      <c r="X303" s="112" t="s">
        <v>111</v>
      </c>
      <c r="Y303" s="112" t="s">
        <v>112</v>
      </c>
      <c r="Z303" s="112" t="s">
        <v>111</v>
      </c>
      <c r="AA303" s="112" t="s">
        <v>112</v>
      </c>
      <c r="AB303" s="113" t="s">
        <v>111</v>
      </c>
      <c r="AC303" s="113" t="s">
        <v>112</v>
      </c>
      <c r="AD303" s="723"/>
      <c r="AS303"/>
    </row>
    <row r="304" spans="1:45">
      <c r="A304" s="364"/>
      <c r="C304" s="219" t="s">
        <v>34</v>
      </c>
      <c r="D304" s="636" t="s">
        <v>145</v>
      </c>
      <c r="E304" s="637"/>
      <c r="F304" s="638"/>
      <c r="G304" s="716"/>
      <c r="H304" s="716"/>
      <c r="I304" s="716"/>
      <c r="J304" s="716"/>
      <c r="K304" s="716"/>
      <c r="L304" s="716"/>
      <c r="M304" s="716"/>
      <c r="N304" s="716"/>
      <c r="O304" s="716"/>
      <c r="P304" s="412"/>
      <c r="Q304" s="412"/>
      <c r="R304" s="412"/>
      <c r="S304" s="412"/>
      <c r="T304" s="412"/>
      <c r="U304" s="412"/>
      <c r="V304" s="412"/>
      <c r="W304" s="412"/>
      <c r="X304" s="412"/>
      <c r="Y304" s="412"/>
      <c r="Z304" s="412"/>
      <c r="AA304" s="412"/>
      <c r="AB304" s="412"/>
      <c r="AC304" s="412"/>
      <c r="AD304" s="130" t="str">
        <f>IF(Y284="","",Y284)</f>
        <v/>
      </c>
      <c r="AS304"/>
    </row>
    <row r="305" spans="1:49">
      <c r="A305" s="364"/>
      <c r="C305" s="219" t="s">
        <v>35</v>
      </c>
      <c r="D305" s="636" t="s">
        <v>144</v>
      </c>
      <c r="E305" s="637"/>
      <c r="F305" s="638"/>
      <c r="G305" s="716"/>
      <c r="H305" s="716"/>
      <c r="I305" s="716"/>
      <c r="J305" s="716"/>
      <c r="K305" s="716"/>
      <c r="L305" s="716"/>
      <c r="M305" s="716"/>
      <c r="N305" s="716"/>
      <c r="O305" s="716"/>
      <c r="P305" s="412"/>
      <c r="Q305" s="412"/>
      <c r="R305" s="412"/>
      <c r="S305" s="412"/>
      <c r="T305" s="412"/>
      <c r="U305" s="412"/>
      <c r="V305" s="412"/>
      <c r="W305" s="412"/>
      <c r="X305" s="412"/>
      <c r="Y305" s="412"/>
      <c r="Z305" s="412"/>
      <c r="AA305" s="412"/>
      <c r="AB305" s="412"/>
      <c r="AC305" s="412"/>
      <c r="AD305" s="130" t="str">
        <f t="shared" ref="AD305:AD309" si="10">IF(Y285="","",Y285)</f>
        <v/>
      </c>
      <c r="AS305"/>
    </row>
    <row r="306" spans="1:49">
      <c r="A306" s="364"/>
      <c r="C306" s="219" t="s">
        <v>80</v>
      </c>
      <c r="D306" s="636" t="s">
        <v>196</v>
      </c>
      <c r="E306" s="637"/>
      <c r="F306" s="638"/>
      <c r="G306" s="716"/>
      <c r="H306" s="716"/>
      <c r="I306" s="716"/>
      <c r="J306" s="716"/>
      <c r="K306" s="716"/>
      <c r="L306" s="716"/>
      <c r="M306" s="716"/>
      <c r="N306" s="716"/>
      <c r="O306" s="716"/>
      <c r="P306" s="412"/>
      <c r="Q306" s="412"/>
      <c r="R306" s="412"/>
      <c r="S306" s="412"/>
      <c r="T306" s="412"/>
      <c r="U306" s="412"/>
      <c r="V306" s="412"/>
      <c r="W306" s="412"/>
      <c r="X306" s="412"/>
      <c r="Y306" s="412"/>
      <c r="Z306" s="412"/>
      <c r="AA306" s="412"/>
      <c r="AB306" s="412"/>
      <c r="AC306" s="412"/>
      <c r="AD306" s="130" t="str">
        <f t="shared" si="10"/>
        <v/>
      </c>
      <c r="AS306"/>
    </row>
    <row r="307" spans="1:49">
      <c r="A307" s="364"/>
      <c r="C307" s="219" t="s">
        <v>82</v>
      </c>
      <c r="D307" s="636" t="s">
        <v>204</v>
      </c>
      <c r="E307" s="637"/>
      <c r="F307" s="638"/>
      <c r="G307" s="716"/>
      <c r="H307" s="716"/>
      <c r="I307" s="716"/>
      <c r="J307" s="716"/>
      <c r="K307" s="716"/>
      <c r="L307" s="716"/>
      <c r="M307" s="716"/>
      <c r="N307" s="716"/>
      <c r="O307" s="716"/>
      <c r="P307" s="412"/>
      <c r="Q307" s="412"/>
      <c r="R307" s="412"/>
      <c r="S307" s="412"/>
      <c r="T307" s="412"/>
      <c r="U307" s="412"/>
      <c r="V307" s="412"/>
      <c r="W307" s="412"/>
      <c r="X307" s="412"/>
      <c r="Y307" s="412"/>
      <c r="Z307" s="412"/>
      <c r="AA307" s="412"/>
      <c r="AB307" s="412"/>
      <c r="AC307" s="412"/>
      <c r="AD307" s="130" t="str">
        <f t="shared" si="10"/>
        <v/>
      </c>
      <c r="AS307"/>
    </row>
    <row r="308" spans="1:49">
      <c r="A308" s="364"/>
      <c r="C308" s="219" t="s">
        <v>84</v>
      </c>
      <c r="D308" s="636" t="s">
        <v>198</v>
      </c>
      <c r="E308" s="637"/>
      <c r="F308" s="638"/>
      <c r="G308" s="716"/>
      <c r="H308" s="716"/>
      <c r="I308" s="716"/>
      <c r="J308" s="716"/>
      <c r="K308" s="716"/>
      <c r="L308" s="716"/>
      <c r="M308" s="716"/>
      <c r="N308" s="716"/>
      <c r="O308" s="716"/>
      <c r="P308" s="412"/>
      <c r="Q308" s="412"/>
      <c r="R308" s="412"/>
      <c r="S308" s="412"/>
      <c r="T308" s="412"/>
      <c r="U308" s="412"/>
      <c r="V308" s="412"/>
      <c r="W308" s="412"/>
      <c r="X308" s="412"/>
      <c r="Y308" s="412"/>
      <c r="Z308" s="412"/>
      <c r="AA308" s="412"/>
      <c r="AB308" s="412"/>
      <c r="AC308" s="412"/>
      <c r="AD308" s="130" t="str">
        <f t="shared" si="10"/>
        <v/>
      </c>
      <c r="AS308"/>
    </row>
    <row r="309" spans="1:49">
      <c r="A309" s="364"/>
      <c r="C309" s="219" t="s">
        <v>86</v>
      </c>
      <c r="D309" s="636" t="s">
        <v>205</v>
      </c>
      <c r="E309" s="637"/>
      <c r="F309" s="638"/>
      <c r="G309" s="716"/>
      <c r="H309" s="716"/>
      <c r="I309" s="716"/>
      <c r="J309" s="716"/>
      <c r="K309" s="716"/>
      <c r="L309" s="716"/>
      <c r="M309" s="716"/>
      <c r="N309" s="716"/>
      <c r="O309" s="716"/>
      <c r="P309" s="412"/>
      <c r="Q309" s="412"/>
      <c r="R309" s="412"/>
      <c r="S309" s="412"/>
      <c r="T309" s="412"/>
      <c r="U309" s="412"/>
      <c r="V309" s="412"/>
      <c r="W309" s="412"/>
      <c r="X309" s="412"/>
      <c r="Y309" s="412"/>
      <c r="Z309" s="412"/>
      <c r="AA309" s="412"/>
      <c r="AB309" s="412"/>
      <c r="AC309" s="412"/>
      <c r="AD309" s="130" t="str">
        <f t="shared" si="10"/>
        <v/>
      </c>
      <c r="AS309"/>
    </row>
    <row r="310" spans="1:49">
      <c r="A310" s="366"/>
      <c r="B310" s="131"/>
      <c r="C310" s="131"/>
      <c r="D310" s="131"/>
      <c r="E310" s="4"/>
      <c r="F310" s="350" t="s">
        <v>92</v>
      </c>
      <c r="G310" s="717">
        <f t="shared" ref="G310:M310" si="11">IF(AND(SUM(G304:I309)=0,COUNTIF(G304:I309,"NS")&gt;0),"NS",SUM(G304:I309))</f>
        <v>0</v>
      </c>
      <c r="H310" s="717"/>
      <c r="I310" s="717"/>
      <c r="J310" s="717">
        <f t="shared" si="11"/>
        <v>0</v>
      </c>
      <c r="K310" s="717"/>
      <c r="L310" s="717"/>
      <c r="M310" s="717">
        <f t="shared" si="11"/>
        <v>0</v>
      </c>
      <c r="N310" s="717"/>
      <c r="O310" s="717"/>
      <c r="P310" s="422">
        <f t="shared" ref="P310:AC310" si="12">IF(AND(SUM(P304:P309)=0,COUNTIF(P304:P309,"NS")&gt;0),"NS",SUM(P304:P309))</f>
        <v>0</v>
      </c>
      <c r="Q310" s="422">
        <f t="shared" si="12"/>
        <v>0</v>
      </c>
      <c r="R310" s="422">
        <f t="shared" si="12"/>
        <v>0</v>
      </c>
      <c r="S310" s="422">
        <f t="shared" si="12"/>
        <v>0</v>
      </c>
      <c r="T310" s="422">
        <f t="shared" si="12"/>
        <v>0</v>
      </c>
      <c r="U310" s="422">
        <f t="shared" si="12"/>
        <v>0</v>
      </c>
      <c r="V310" s="422">
        <f t="shared" si="12"/>
        <v>0</v>
      </c>
      <c r="W310" s="422">
        <f t="shared" si="12"/>
        <v>0</v>
      </c>
      <c r="X310" s="422">
        <f t="shared" si="12"/>
        <v>0</v>
      </c>
      <c r="Y310" s="422">
        <f t="shared" si="12"/>
        <v>0</v>
      </c>
      <c r="Z310" s="422">
        <f t="shared" si="12"/>
        <v>0</v>
      </c>
      <c r="AA310" s="422">
        <f t="shared" si="12"/>
        <v>0</v>
      </c>
      <c r="AB310" s="422">
        <f t="shared" si="12"/>
        <v>0</v>
      </c>
      <c r="AC310" s="422">
        <f t="shared" si="12"/>
        <v>0</v>
      </c>
      <c r="AD310" s="4"/>
      <c r="AS310"/>
    </row>
    <row r="311" spans="1:49" ht="15" customHeight="1">
      <c r="AS311"/>
    </row>
    <row r="312" spans="1:49" ht="15" customHeight="1"/>
    <row r="313" spans="1:49" ht="15" customHeight="1" thickBot="1"/>
    <row r="314" spans="1:49" ht="15" customHeight="1" thickBot="1">
      <c r="B314" s="640" t="s">
        <v>206</v>
      </c>
      <c r="C314" s="641"/>
      <c r="D314" s="641"/>
      <c r="E314" s="641"/>
      <c r="F314" s="641"/>
      <c r="G314" s="641"/>
      <c r="H314" s="641"/>
      <c r="I314" s="641"/>
      <c r="J314" s="641"/>
      <c r="K314" s="641"/>
      <c r="L314" s="641"/>
      <c r="M314" s="641"/>
      <c r="N314" s="641"/>
      <c r="O314" s="641"/>
      <c r="P314" s="641"/>
      <c r="Q314" s="641"/>
      <c r="R314" s="641"/>
      <c r="S314" s="641"/>
      <c r="T314" s="641"/>
      <c r="U314" s="641"/>
      <c r="V314" s="641"/>
      <c r="W314" s="641"/>
      <c r="X314" s="641"/>
      <c r="Y314" s="641"/>
      <c r="Z314" s="641"/>
      <c r="AA314" s="641"/>
      <c r="AB314" s="641"/>
      <c r="AC314" s="641"/>
      <c r="AD314" s="642"/>
      <c r="AJ314" s="306"/>
      <c r="AK314" s="306"/>
      <c r="AL314" s="306"/>
      <c r="AM314" s="306"/>
      <c r="AN314" s="306"/>
      <c r="AO314" s="306"/>
      <c r="AP314" s="306"/>
      <c r="AQ314" s="306"/>
      <c r="AR314" s="306"/>
      <c r="AS314" s="306"/>
      <c r="AT314" s="306"/>
      <c r="AU314" s="306"/>
      <c r="AV314" s="306"/>
      <c r="AW314" s="306"/>
    </row>
    <row r="315" spans="1:49" ht="15" customHeight="1" thickBot="1">
      <c r="B315" s="532" t="s">
        <v>817</v>
      </c>
      <c r="C315" s="533"/>
      <c r="D315" s="533"/>
      <c r="E315" s="533"/>
      <c r="F315" s="533"/>
      <c r="G315" s="533"/>
      <c r="H315" s="533"/>
      <c r="I315" s="533"/>
      <c r="J315" s="533"/>
      <c r="K315" s="533"/>
      <c r="L315" s="533"/>
      <c r="M315" s="533"/>
      <c r="N315" s="533"/>
      <c r="O315" s="533"/>
      <c r="P315" s="533"/>
      <c r="Q315" s="533"/>
      <c r="R315" s="533"/>
      <c r="S315" s="533"/>
      <c r="T315" s="533"/>
      <c r="U315" s="533"/>
      <c r="V315" s="533"/>
      <c r="W315" s="533"/>
      <c r="X315" s="533"/>
      <c r="Y315" s="533"/>
      <c r="Z315" s="533"/>
      <c r="AA315" s="533"/>
      <c r="AB315" s="533"/>
      <c r="AC315" s="533"/>
      <c r="AD315" s="534"/>
      <c r="AJ315" s="306"/>
      <c r="AK315" s="306"/>
      <c r="AL315" s="306"/>
      <c r="AM315" s="306"/>
      <c r="AN315" s="306"/>
      <c r="AO315" s="306"/>
      <c r="AP315" s="306"/>
      <c r="AQ315" s="306"/>
      <c r="AR315" s="306"/>
      <c r="AS315" s="306"/>
      <c r="AT315" s="306"/>
      <c r="AU315" s="306"/>
      <c r="AV315" s="306"/>
      <c r="AW315" s="306"/>
    </row>
    <row r="316" spans="1:49" ht="15" customHeight="1">
      <c r="B316" s="710" t="s">
        <v>40</v>
      </c>
      <c r="C316" s="711"/>
      <c r="D316" s="711"/>
      <c r="E316" s="711"/>
      <c r="F316" s="711"/>
      <c r="G316" s="711"/>
      <c r="H316" s="711"/>
      <c r="I316" s="711"/>
      <c r="J316" s="711"/>
      <c r="K316" s="711"/>
      <c r="L316" s="711"/>
      <c r="M316" s="711"/>
      <c r="N316" s="711"/>
      <c r="O316" s="711"/>
      <c r="P316" s="711"/>
      <c r="Q316" s="711"/>
      <c r="R316" s="711"/>
      <c r="S316" s="711"/>
      <c r="T316" s="711"/>
      <c r="U316" s="711"/>
      <c r="V316" s="711"/>
      <c r="W316" s="711"/>
      <c r="X316" s="711"/>
      <c r="Y316" s="711"/>
      <c r="Z316" s="711"/>
      <c r="AA316" s="711"/>
      <c r="AB316" s="711"/>
      <c r="AC316" s="711"/>
      <c r="AD316" s="712"/>
      <c r="AJ316" s="306"/>
      <c r="AK316" s="306"/>
      <c r="AL316" s="306"/>
      <c r="AM316" s="306"/>
      <c r="AN316" s="306"/>
      <c r="AO316" s="306"/>
      <c r="AP316" s="306"/>
      <c r="AQ316" s="306"/>
      <c r="AR316" s="306"/>
      <c r="AS316" s="306"/>
      <c r="AT316" s="306"/>
      <c r="AU316" s="306"/>
      <c r="AV316" s="306"/>
      <c r="AW316" s="306"/>
    </row>
    <row r="317" spans="1:49" ht="45" customHeight="1">
      <c r="B317" s="132"/>
      <c r="C317" s="713" t="s">
        <v>871</v>
      </c>
      <c r="D317" s="713"/>
      <c r="E317" s="713"/>
      <c r="F317" s="713"/>
      <c r="G317" s="713"/>
      <c r="H317" s="713"/>
      <c r="I317" s="713"/>
      <c r="J317" s="713"/>
      <c r="K317" s="713"/>
      <c r="L317" s="713"/>
      <c r="M317" s="713"/>
      <c r="N317" s="713"/>
      <c r="O317" s="713"/>
      <c r="P317" s="713"/>
      <c r="Q317" s="713"/>
      <c r="R317" s="713"/>
      <c r="S317" s="713"/>
      <c r="T317" s="713"/>
      <c r="U317" s="713"/>
      <c r="V317" s="713"/>
      <c r="W317" s="713"/>
      <c r="X317" s="713"/>
      <c r="Y317" s="713"/>
      <c r="Z317" s="713"/>
      <c r="AA317" s="713"/>
      <c r="AB317" s="713"/>
      <c r="AC317" s="713"/>
      <c r="AD317" s="714"/>
      <c r="AJ317" s="306"/>
      <c r="AK317" s="306"/>
      <c r="AL317" s="306"/>
      <c r="AM317" s="306"/>
      <c r="AN317" s="306"/>
      <c r="AO317" s="306"/>
      <c r="AP317" s="306"/>
      <c r="AQ317" s="306"/>
      <c r="AR317" s="306"/>
      <c r="AS317" s="306"/>
      <c r="AT317" s="306"/>
      <c r="AU317" s="306"/>
      <c r="AV317" s="306"/>
      <c r="AW317" s="306"/>
    </row>
    <row r="318" spans="1:49" ht="15" customHeight="1"/>
    <row r="319" spans="1:49" ht="45" customHeight="1">
      <c r="A319" s="364" t="s">
        <v>207</v>
      </c>
      <c r="B319" s="682" t="s">
        <v>884</v>
      </c>
      <c r="C319" s="682"/>
      <c r="D319" s="682"/>
      <c r="E319" s="682"/>
      <c r="F319" s="682"/>
      <c r="G319" s="682"/>
      <c r="H319" s="682"/>
      <c r="I319" s="682"/>
      <c r="J319" s="682"/>
      <c r="K319" s="682"/>
      <c r="L319" s="682"/>
      <c r="M319" s="682"/>
      <c r="N319" s="682"/>
      <c r="O319" s="682"/>
      <c r="P319" s="682"/>
      <c r="Q319" s="682"/>
      <c r="R319" s="682"/>
      <c r="S319" s="682"/>
      <c r="T319" s="682"/>
      <c r="U319" s="682"/>
      <c r="V319" s="682"/>
      <c r="W319" s="682"/>
      <c r="X319" s="682"/>
      <c r="Y319" s="682"/>
      <c r="Z319" s="682"/>
      <c r="AA319" s="682"/>
      <c r="AB319" s="682"/>
      <c r="AC319" s="682"/>
      <c r="AD319" s="682"/>
    </row>
    <row r="320" spans="1:49" s="235" customFormat="1" ht="15" customHeight="1">
      <c r="A320" s="364"/>
      <c r="B320" s="383"/>
      <c r="C320" s="715" t="s">
        <v>818</v>
      </c>
      <c r="D320" s="715"/>
      <c r="E320" s="715"/>
      <c r="F320" s="715"/>
      <c r="G320" s="715"/>
      <c r="H320" s="715"/>
      <c r="I320" s="715"/>
      <c r="J320" s="715"/>
      <c r="K320" s="715"/>
      <c r="L320" s="715"/>
      <c r="M320" s="715"/>
      <c r="N320" s="715"/>
      <c r="O320" s="715"/>
      <c r="P320" s="715"/>
      <c r="Q320" s="715"/>
      <c r="R320" s="715"/>
      <c r="S320" s="715"/>
      <c r="T320" s="715"/>
      <c r="U320" s="715"/>
      <c r="V320" s="715"/>
      <c r="W320" s="715"/>
      <c r="X320" s="715"/>
      <c r="Y320" s="715"/>
      <c r="Z320" s="715"/>
      <c r="AA320" s="715"/>
      <c r="AB320" s="715"/>
      <c r="AC320" s="715"/>
      <c r="AD320" s="715"/>
      <c r="AF320" s="236"/>
    </row>
    <row r="321" spans="1:45" s="235" customFormat="1" ht="15" customHeight="1">
      <c r="A321" s="364"/>
      <c r="B321" s="383"/>
      <c r="C321" s="715" t="s">
        <v>208</v>
      </c>
      <c r="D321" s="715"/>
      <c r="E321" s="715"/>
      <c r="F321" s="715"/>
      <c r="G321" s="715"/>
      <c r="H321" s="715"/>
      <c r="I321" s="715"/>
      <c r="J321" s="715"/>
      <c r="K321" s="715"/>
      <c r="L321" s="715"/>
      <c r="M321" s="715"/>
      <c r="N321" s="715"/>
      <c r="O321" s="715"/>
      <c r="P321" s="715"/>
      <c r="Q321" s="715"/>
      <c r="R321" s="715"/>
      <c r="S321" s="715"/>
      <c r="T321" s="715"/>
      <c r="U321" s="715"/>
      <c r="V321" s="715"/>
      <c r="W321" s="715"/>
      <c r="X321" s="715"/>
      <c r="Y321" s="715"/>
      <c r="Z321" s="715"/>
      <c r="AA321" s="715"/>
      <c r="AB321" s="715"/>
      <c r="AC321" s="715"/>
      <c r="AD321" s="715"/>
      <c r="AF321" s="236"/>
    </row>
    <row r="322" spans="1:45" s="235" customFormat="1" ht="15" customHeight="1" thickBot="1">
      <c r="A322" s="364"/>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F322" s="236"/>
    </row>
    <row r="323" spans="1:45" s="235" customFormat="1" ht="15" customHeight="1" thickBot="1">
      <c r="A323" s="364"/>
      <c r="B323" s="133"/>
      <c r="C323" s="684"/>
      <c r="D323" s="685"/>
      <c r="E323" s="685"/>
      <c r="F323" s="685"/>
      <c r="G323" s="685"/>
      <c r="H323" s="686"/>
      <c r="I323" s="239" t="s">
        <v>209</v>
      </c>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F323" s="236"/>
    </row>
    <row r="324" spans="1:45" s="235" customFormat="1" ht="15" customHeight="1">
      <c r="A324" s="364"/>
      <c r="B324" s="133"/>
      <c r="C324" s="134"/>
      <c r="D324" s="134"/>
      <c r="E324" s="134"/>
      <c r="F324" s="134"/>
      <c r="G324" s="134"/>
      <c r="H324" s="134"/>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F324" s="236"/>
    </row>
    <row r="325" spans="1:45" s="235" customFormat="1" ht="15" customHeight="1">
      <c r="A325" s="364"/>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F325" s="236"/>
    </row>
    <row r="326" spans="1:45" s="235" customFormat="1" ht="15" customHeight="1">
      <c r="A326" s="364"/>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F326" s="236"/>
    </row>
    <row r="327" spans="1:45" ht="45" customHeight="1">
      <c r="A327" s="364" t="s">
        <v>784</v>
      </c>
      <c r="B327" s="652" t="s">
        <v>876</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S327"/>
    </row>
    <row r="328" spans="1:45" ht="30" customHeight="1">
      <c r="A328" s="364"/>
      <c r="B328" s="384"/>
      <c r="C328" s="552" t="s">
        <v>819</v>
      </c>
      <c r="D328" s="552"/>
      <c r="E328" s="552"/>
      <c r="F328" s="552"/>
      <c r="G328" s="552"/>
      <c r="H328" s="552"/>
      <c r="I328" s="552"/>
      <c r="J328" s="552"/>
      <c r="K328" s="552"/>
      <c r="L328" s="552"/>
      <c r="M328" s="552"/>
      <c r="N328" s="552"/>
      <c r="O328" s="552"/>
      <c r="P328" s="552"/>
      <c r="Q328" s="552"/>
      <c r="R328" s="552"/>
      <c r="S328" s="552"/>
      <c r="T328" s="552"/>
      <c r="U328" s="552"/>
      <c r="V328" s="552"/>
      <c r="W328" s="552"/>
      <c r="X328" s="552"/>
      <c r="Y328" s="552"/>
      <c r="Z328" s="552"/>
      <c r="AA328" s="552"/>
      <c r="AB328" s="552"/>
      <c r="AC328" s="552"/>
      <c r="AD328" s="552"/>
      <c r="AS328"/>
    </row>
    <row r="329" spans="1:45" s="235" customFormat="1" ht="15" customHeight="1">
      <c r="A329" s="364"/>
      <c r="B329" s="383"/>
      <c r="C329" s="715" t="s">
        <v>208</v>
      </c>
      <c r="D329" s="715"/>
      <c r="E329" s="715"/>
      <c r="F329" s="715"/>
      <c r="G329" s="715"/>
      <c r="H329" s="715"/>
      <c r="I329" s="715"/>
      <c r="J329" s="715"/>
      <c r="K329" s="715"/>
      <c r="L329" s="715"/>
      <c r="M329" s="715"/>
      <c r="N329" s="715"/>
      <c r="O329" s="715"/>
      <c r="P329" s="715"/>
      <c r="Q329" s="715"/>
      <c r="R329" s="715"/>
      <c r="S329" s="715"/>
      <c r="T329" s="715"/>
      <c r="U329" s="715"/>
      <c r="V329" s="715"/>
      <c r="W329" s="715"/>
      <c r="X329" s="715"/>
      <c r="Y329" s="715"/>
      <c r="Z329" s="715"/>
      <c r="AA329" s="715"/>
      <c r="AB329" s="715"/>
      <c r="AC329" s="715"/>
      <c r="AD329" s="715"/>
      <c r="AF329" s="236"/>
    </row>
    <row r="330" spans="1:45" ht="15" customHeight="1">
      <c r="A330" s="364"/>
      <c r="B330" s="384"/>
      <c r="C330" s="552" t="s">
        <v>875</v>
      </c>
      <c r="D330" s="552"/>
      <c r="E330" s="552"/>
      <c r="F330" s="552"/>
      <c r="G330" s="552"/>
      <c r="H330" s="552"/>
      <c r="I330" s="552"/>
      <c r="J330" s="552"/>
      <c r="K330" s="552"/>
      <c r="L330" s="552"/>
      <c r="M330" s="552"/>
      <c r="N330" s="552"/>
      <c r="O330" s="552"/>
      <c r="P330" s="552"/>
      <c r="Q330" s="552"/>
      <c r="R330" s="552"/>
      <c r="S330" s="552"/>
      <c r="T330" s="552"/>
      <c r="U330" s="552"/>
      <c r="V330" s="552"/>
      <c r="W330" s="552"/>
      <c r="X330" s="552"/>
      <c r="Y330" s="552"/>
      <c r="Z330" s="552"/>
      <c r="AA330" s="552"/>
      <c r="AB330" s="552"/>
      <c r="AC330" s="552"/>
      <c r="AD330" s="552"/>
      <c r="AS330"/>
    </row>
    <row r="331" spans="1:45" ht="15" customHeight="1">
      <c r="A331" s="364"/>
      <c r="B331" s="385"/>
      <c r="C331" s="385"/>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5"/>
      <c r="AC331" s="385"/>
      <c r="AD331" s="385"/>
      <c r="AS331"/>
    </row>
    <row r="332" spans="1:45" ht="30" customHeight="1">
      <c r="A332" s="366"/>
      <c r="B332" s="386"/>
      <c r="C332" s="705" t="s">
        <v>766</v>
      </c>
      <c r="D332" s="705"/>
      <c r="E332" s="705"/>
      <c r="F332" s="705"/>
      <c r="G332" s="705"/>
      <c r="H332" s="705"/>
      <c r="I332" s="705"/>
      <c r="J332" s="705"/>
      <c r="K332" s="705"/>
      <c r="L332" s="705"/>
      <c r="M332" s="705"/>
      <c r="N332" s="705"/>
      <c r="O332" s="705"/>
      <c r="P332" s="705"/>
      <c r="Q332" s="705"/>
      <c r="R332" s="705"/>
      <c r="S332" s="705"/>
      <c r="T332" s="705"/>
      <c r="U332" s="705"/>
      <c r="V332" s="705"/>
      <c r="W332" s="705"/>
      <c r="X332" s="705"/>
      <c r="Y332" s="705"/>
      <c r="Z332" s="705"/>
      <c r="AA332" s="705"/>
      <c r="AB332" s="705"/>
      <c r="AC332" s="705"/>
      <c r="AD332" s="705"/>
      <c r="AS332"/>
    </row>
    <row r="333" spans="1:45" s="294" customFormat="1" ht="70.5" customHeight="1">
      <c r="A333" s="366"/>
      <c r="B333" s="136"/>
      <c r="C333" s="706" t="s">
        <v>211</v>
      </c>
      <c r="D333" s="707"/>
      <c r="E333" s="708"/>
      <c r="F333" s="706" t="s">
        <v>212</v>
      </c>
      <c r="G333" s="707"/>
      <c r="H333" s="708"/>
      <c r="I333" s="706" t="s">
        <v>213</v>
      </c>
      <c r="J333" s="707"/>
      <c r="K333" s="708"/>
      <c r="L333" s="706" t="s">
        <v>776</v>
      </c>
      <c r="M333" s="707"/>
      <c r="N333" s="707"/>
      <c r="O333" s="708"/>
      <c r="P333" s="551" t="s">
        <v>214</v>
      </c>
      <c r="Q333" s="551"/>
      <c r="R333" s="551"/>
      <c r="S333" s="706" t="s">
        <v>215</v>
      </c>
      <c r="T333" s="707"/>
      <c r="U333" s="708"/>
      <c r="V333" s="706" t="s">
        <v>216</v>
      </c>
      <c r="W333" s="707"/>
      <c r="X333" s="708"/>
      <c r="Y333" s="706" t="s">
        <v>777</v>
      </c>
      <c r="Z333" s="707"/>
      <c r="AA333" s="708"/>
      <c r="AB333" s="709" t="s">
        <v>676</v>
      </c>
      <c r="AC333" s="709"/>
      <c r="AD333" s="709"/>
      <c r="AF333" s="295"/>
    </row>
    <row r="334" spans="1:45" s="235" customFormat="1" ht="30" customHeight="1">
      <c r="A334" s="366"/>
      <c r="B334" s="137"/>
      <c r="C334" s="504" t="s">
        <v>217</v>
      </c>
      <c r="D334" s="505"/>
      <c r="E334" s="506"/>
      <c r="F334" s="504" t="s">
        <v>218</v>
      </c>
      <c r="G334" s="505"/>
      <c r="H334" s="506"/>
      <c r="I334" s="504" t="s">
        <v>219</v>
      </c>
      <c r="J334" s="505"/>
      <c r="K334" s="506"/>
      <c r="L334" s="504" t="s">
        <v>220</v>
      </c>
      <c r="M334" s="505"/>
      <c r="N334" s="505"/>
      <c r="O334" s="506"/>
      <c r="P334" s="507" t="s">
        <v>221</v>
      </c>
      <c r="Q334" s="507"/>
      <c r="R334" s="507"/>
      <c r="S334" s="504" t="s">
        <v>222</v>
      </c>
      <c r="T334" s="505"/>
      <c r="U334" s="506"/>
      <c r="V334" s="504" t="s">
        <v>223</v>
      </c>
      <c r="W334" s="505"/>
      <c r="X334" s="506"/>
      <c r="Y334" s="504" t="s">
        <v>224</v>
      </c>
      <c r="Z334" s="505"/>
      <c r="AA334" s="506"/>
      <c r="AB334" s="507" t="s">
        <v>225</v>
      </c>
      <c r="AC334" s="507"/>
      <c r="AD334" s="507"/>
      <c r="AF334" s="236"/>
    </row>
    <row r="335" spans="1:45" s="235" customFormat="1" ht="15" customHeight="1">
      <c r="A335" s="366"/>
      <c r="B335" s="264"/>
      <c r="C335" s="701"/>
      <c r="D335" s="702"/>
      <c r="E335" s="703"/>
      <c r="F335" s="701"/>
      <c r="G335" s="702"/>
      <c r="H335" s="703"/>
      <c r="I335" s="701"/>
      <c r="J335" s="702"/>
      <c r="K335" s="703"/>
      <c r="L335" s="701"/>
      <c r="M335" s="702"/>
      <c r="N335" s="702"/>
      <c r="O335" s="703"/>
      <c r="P335" s="704"/>
      <c r="Q335" s="704"/>
      <c r="R335" s="704"/>
      <c r="S335" s="701"/>
      <c r="T335" s="702"/>
      <c r="U335" s="703"/>
      <c r="V335" s="701"/>
      <c r="W335" s="702"/>
      <c r="X335" s="703"/>
      <c r="Y335" s="701"/>
      <c r="Z335" s="702"/>
      <c r="AA335" s="703"/>
      <c r="AB335" s="701"/>
      <c r="AC335" s="702"/>
      <c r="AD335" s="703"/>
      <c r="AF335" s="236"/>
    </row>
    <row r="336" spans="1:45" s="235" customFormat="1" ht="15" customHeight="1">
      <c r="A336" s="368"/>
      <c r="AF336" s="236"/>
    </row>
    <row r="337" spans="1:62" s="235" customFormat="1" ht="15" customHeight="1">
      <c r="A337" s="368"/>
      <c r="AF337" s="236"/>
      <c r="AI337"/>
      <c r="AJ337"/>
      <c r="AK337"/>
      <c r="AL337"/>
      <c r="AM337"/>
      <c r="AN337"/>
      <c r="AO337"/>
      <c r="AP337"/>
      <c r="AQ337"/>
      <c r="AR337"/>
      <c r="AS337" s="331"/>
      <c r="AT337"/>
      <c r="AU337"/>
      <c r="AV337"/>
      <c r="AW337"/>
      <c r="AX337"/>
      <c r="AY337"/>
      <c r="AZ337"/>
      <c r="BA337"/>
      <c r="BB337"/>
      <c r="BC337"/>
      <c r="BD337"/>
      <c r="BE337"/>
      <c r="BF337"/>
      <c r="BG337"/>
      <c r="BH337"/>
      <c r="BI337"/>
      <c r="BJ337"/>
    </row>
    <row r="338" spans="1:62" s="235" customFormat="1" ht="15" customHeight="1" thickBot="1">
      <c r="A338" s="368"/>
      <c r="AF338" s="236"/>
      <c r="AI338"/>
      <c r="AJ338"/>
      <c r="AK338"/>
      <c r="AL338"/>
      <c r="AM338"/>
      <c r="AN338"/>
      <c r="AO338"/>
      <c r="AP338"/>
      <c r="AQ338"/>
      <c r="AR338"/>
      <c r="AS338" s="331"/>
      <c r="AT338"/>
      <c r="AU338"/>
      <c r="AV338"/>
      <c r="AW338"/>
      <c r="AX338"/>
      <c r="AY338"/>
      <c r="AZ338"/>
      <c r="BA338"/>
      <c r="BB338"/>
      <c r="BC338"/>
      <c r="BD338"/>
      <c r="BE338"/>
      <c r="BF338"/>
      <c r="BG338"/>
      <c r="BH338"/>
      <c r="BI338"/>
      <c r="BJ338"/>
    </row>
    <row r="339" spans="1:62" s="235" customFormat="1" ht="15" customHeight="1" thickBot="1">
      <c r="A339" s="368"/>
      <c r="B339" s="640" t="s">
        <v>226</v>
      </c>
      <c r="C339" s="641"/>
      <c r="D339" s="641"/>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2"/>
      <c r="AF339" s="236"/>
      <c r="AI339"/>
      <c r="AJ339"/>
      <c r="AK339"/>
      <c r="AL339"/>
      <c r="AM339"/>
      <c r="AN339"/>
      <c r="AO339"/>
      <c r="AP339"/>
      <c r="AQ339"/>
      <c r="AR339"/>
      <c r="AS339" s="331"/>
      <c r="AT339"/>
      <c r="AU339"/>
      <c r="AV339"/>
      <c r="AW339"/>
      <c r="AX339"/>
      <c r="AY339"/>
      <c r="AZ339"/>
      <c r="BA339"/>
      <c r="BB339"/>
      <c r="BC339"/>
      <c r="BD339"/>
      <c r="BE339"/>
      <c r="BF339"/>
      <c r="BG339"/>
      <c r="BH339"/>
      <c r="BI339"/>
      <c r="BJ339"/>
    </row>
    <row r="340" spans="1:62" s="235" customFormat="1" ht="15" customHeight="1" thickBot="1">
      <c r="A340" s="368"/>
      <c r="B340" s="532" t="s">
        <v>820</v>
      </c>
      <c r="C340" s="533"/>
      <c r="D340" s="533"/>
      <c r="E340" s="533"/>
      <c r="F340" s="533"/>
      <c r="G340" s="533"/>
      <c r="H340" s="533"/>
      <c r="I340" s="533"/>
      <c r="J340" s="533"/>
      <c r="K340" s="533"/>
      <c r="L340" s="533"/>
      <c r="M340" s="533"/>
      <c r="N340" s="533"/>
      <c r="O340" s="533"/>
      <c r="P340" s="533"/>
      <c r="Q340" s="533"/>
      <c r="R340" s="533"/>
      <c r="S340" s="533"/>
      <c r="T340" s="533"/>
      <c r="U340" s="533"/>
      <c r="V340" s="533"/>
      <c r="W340" s="533"/>
      <c r="X340" s="533"/>
      <c r="Y340" s="533"/>
      <c r="Z340" s="533"/>
      <c r="AA340" s="533"/>
      <c r="AB340" s="533"/>
      <c r="AC340" s="533"/>
      <c r="AD340" s="534"/>
      <c r="AF340" s="236"/>
      <c r="AI340"/>
      <c r="AJ340"/>
      <c r="AK340"/>
      <c r="AL340"/>
      <c r="AM340"/>
      <c r="AN340"/>
      <c r="AO340"/>
      <c r="AP340"/>
      <c r="AQ340"/>
      <c r="AR340"/>
      <c r="AS340" s="331"/>
      <c r="AT340"/>
      <c r="AU340"/>
      <c r="AV340"/>
      <c r="AW340"/>
      <c r="AX340"/>
      <c r="AY340"/>
      <c r="AZ340"/>
      <c r="BA340"/>
      <c r="BB340"/>
      <c r="BC340"/>
      <c r="BD340"/>
      <c r="BE340"/>
      <c r="BF340"/>
      <c r="BG340"/>
      <c r="BH340"/>
      <c r="BI340"/>
      <c r="BJ340"/>
    </row>
    <row r="341" spans="1:62" ht="15" customHeight="1">
      <c r="B341" s="513" t="s">
        <v>40</v>
      </c>
      <c r="C341" s="514"/>
      <c r="D341" s="514"/>
      <c r="E341" s="514"/>
      <c r="F341" s="514"/>
      <c r="G341" s="514"/>
      <c r="H341" s="514"/>
      <c r="I341" s="514"/>
      <c r="J341" s="514"/>
      <c r="K341" s="514"/>
      <c r="L341" s="514"/>
      <c r="M341" s="514"/>
      <c r="N341" s="514"/>
      <c r="O341" s="514"/>
      <c r="P341" s="514"/>
      <c r="Q341" s="514"/>
      <c r="R341" s="514"/>
      <c r="S341" s="514"/>
      <c r="T341" s="514"/>
      <c r="U341" s="514"/>
      <c r="V341" s="514"/>
      <c r="W341" s="514"/>
      <c r="X341" s="514"/>
      <c r="Y341" s="514"/>
      <c r="Z341" s="514"/>
      <c r="AA341" s="514"/>
      <c r="AB341" s="514"/>
      <c r="AC341" s="514"/>
      <c r="AD341" s="515"/>
    </row>
    <row r="342" spans="1:62" s="307" customFormat="1" ht="65.25" customHeight="1">
      <c r="A342" s="368"/>
      <c r="B342" s="308"/>
      <c r="C342" s="509" t="s">
        <v>861</v>
      </c>
      <c r="D342" s="509"/>
      <c r="E342" s="509"/>
      <c r="F342" s="509"/>
      <c r="G342" s="509"/>
      <c r="H342" s="509"/>
      <c r="I342" s="509"/>
      <c r="J342" s="509"/>
      <c r="K342" s="509"/>
      <c r="L342" s="509"/>
      <c r="M342" s="509"/>
      <c r="N342" s="509"/>
      <c r="O342" s="509"/>
      <c r="P342" s="509"/>
      <c r="Q342" s="509"/>
      <c r="R342" s="509"/>
      <c r="S342" s="509"/>
      <c r="T342" s="509"/>
      <c r="U342" s="509"/>
      <c r="V342" s="509"/>
      <c r="W342" s="509"/>
      <c r="X342" s="509"/>
      <c r="Y342" s="509"/>
      <c r="Z342" s="509"/>
      <c r="AA342" s="509"/>
      <c r="AB342" s="509"/>
      <c r="AC342" s="509"/>
      <c r="AD342" s="660"/>
      <c r="AF342" s="1"/>
    </row>
    <row r="343" spans="1:62" s="328" customFormat="1" ht="45" customHeight="1">
      <c r="A343" s="370"/>
      <c r="B343" s="309"/>
      <c r="C343" s="387"/>
      <c r="D343" s="509" t="s">
        <v>821</v>
      </c>
      <c r="E343" s="509"/>
      <c r="F343" s="509"/>
      <c r="G343" s="509"/>
      <c r="H343" s="509"/>
      <c r="I343" s="509"/>
      <c r="J343" s="509"/>
      <c r="K343" s="509"/>
      <c r="L343" s="509"/>
      <c r="M343" s="509"/>
      <c r="N343" s="509"/>
      <c r="O343" s="509"/>
      <c r="P343" s="509"/>
      <c r="Q343" s="509"/>
      <c r="R343" s="509"/>
      <c r="S343" s="509"/>
      <c r="T343" s="509"/>
      <c r="U343" s="509"/>
      <c r="V343" s="509"/>
      <c r="W343" s="509"/>
      <c r="X343" s="509"/>
      <c r="Y343" s="509"/>
      <c r="Z343" s="509"/>
      <c r="AA343" s="509"/>
      <c r="AB343" s="509"/>
      <c r="AC343" s="509"/>
      <c r="AD343" s="660"/>
      <c r="AF343" s="236"/>
    </row>
    <row r="344" spans="1:62" s="328" customFormat="1" ht="45" customHeight="1">
      <c r="A344" s="370"/>
      <c r="B344" s="309"/>
      <c r="C344" s="387"/>
      <c r="D344" s="509" t="s">
        <v>862</v>
      </c>
      <c r="E344" s="509"/>
      <c r="F344" s="509"/>
      <c r="G344" s="509"/>
      <c r="H344" s="509"/>
      <c r="I344" s="509"/>
      <c r="J344" s="509"/>
      <c r="K344" s="509"/>
      <c r="L344" s="509"/>
      <c r="M344" s="509"/>
      <c r="N344" s="509"/>
      <c r="O344" s="509"/>
      <c r="P344" s="509"/>
      <c r="Q344" s="509"/>
      <c r="R344" s="509"/>
      <c r="S344" s="509"/>
      <c r="T344" s="509"/>
      <c r="U344" s="509"/>
      <c r="V344" s="509"/>
      <c r="W344" s="509"/>
      <c r="X344" s="509"/>
      <c r="Y344" s="509"/>
      <c r="Z344" s="509"/>
      <c r="AA344" s="509"/>
      <c r="AB344" s="509"/>
      <c r="AC344" s="509"/>
      <c r="AD344" s="660"/>
      <c r="AF344" s="236"/>
    </row>
    <row r="345" spans="1:62" s="328" customFormat="1" ht="45" customHeight="1">
      <c r="A345" s="370"/>
      <c r="B345" s="310"/>
      <c r="C345" s="388"/>
      <c r="D345" s="699" t="s">
        <v>822</v>
      </c>
      <c r="E345" s="699"/>
      <c r="F345" s="699"/>
      <c r="G345" s="699"/>
      <c r="H345" s="699"/>
      <c r="I345" s="699"/>
      <c r="J345" s="699"/>
      <c r="K345" s="699"/>
      <c r="L345" s="699"/>
      <c r="M345" s="699"/>
      <c r="N345" s="699"/>
      <c r="O345" s="699"/>
      <c r="P345" s="699"/>
      <c r="Q345" s="699"/>
      <c r="R345" s="699"/>
      <c r="S345" s="699"/>
      <c r="T345" s="699"/>
      <c r="U345" s="699"/>
      <c r="V345" s="699"/>
      <c r="W345" s="699"/>
      <c r="X345" s="699"/>
      <c r="Y345" s="699"/>
      <c r="Z345" s="699"/>
      <c r="AA345" s="699"/>
      <c r="AB345" s="699"/>
      <c r="AC345" s="699"/>
      <c r="AD345" s="700"/>
      <c r="AF345" s="236"/>
    </row>
    <row r="346" spans="1:62" s="306" customFormat="1">
      <c r="A346" s="368"/>
      <c r="AF346" s="236"/>
    </row>
    <row r="347" spans="1:62" ht="45" customHeight="1">
      <c r="A347" s="364" t="s">
        <v>210</v>
      </c>
      <c r="B347" s="652" t="s">
        <v>823</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S347"/>
    </row>
    <row r="348" spans="1:62" ht="45" customHeight="1">
      <c r="A348" s="364"/>
      <c r="B348" s="389"/>
      <c r="C348" s="683" t="s">
        <v>824</v>
      </c>
      <c r="D348" s="683"/>
      <c r="E348" s="683"/>
      <c r="F348" s="683"/>
      <c r="G348" s="683"/>
      <c r="H348" s="683"/>
      <c r="I348" s="683"/>
      <c r="J348" s="683"/>
      <c r="K348" s="683"/>
      <c r="L348" s="683"/>
      <c r="M348" s="683"/>
      <c r="N348" s="683"/>
      <c r="O348" s="683"/>
      <c r="P348" s="683"/>
      <c r="Q348" s="683"/>
      <c r="R348" s="683"/>
      <c r="S348" s="683"/>
      <c r="T348" s="683"/>
      <c r="U348" s="683"/>
      <c r="V348" s="683"/>
      <c r="W348" s="683"/>
      <c r="X348" s="683"/>
      <c r="Y348" s="683"/>
      <c r="Z348" s="683"/>
      <c r="AA348" s="683"/>
      <c r="AB348" s="683"/>
      <c r="AC348" s="683"/>
      <c r="AD348" s="683"/>
      <c r="AS348"/>
    </row>
    <row r="349" spans="1:62" ht="30" customHeight="1">
      <c r="A349" s="364"/>
      <c r="B349" s="389"/>
      <c r="C349" s="552" t="s">
        <v>825</v>
      </c>
      <c r="D349" s="552"/>
      <c r="E349" s="552"/>
      <c r="F349" s="552"/>
      <c r="G349" s="552"/>
      <c r="H349" s="552"/>
      <c r="I349" s="552"/>
      <c r="J349" s="552"/>
      <c r="K349" s="552"/>
      <c r="L349" s="552"/>
      <c r="M349" s="552"/>
      <c r="N349" s="552"/>
      <c r="O349" s="552"/>
      <c r="P349" s="552"/>
      <c r="Q349" s="552"/>
      <c r="R349" s="552"/>
      <c r="S349" s="552"/>
      <c r="T349" s="552"/>
      <c r="U349" s="552"/>
      <c r="V349" s="552"/>
      <c r="W349" s="552"/>
      <c r="X349" s="552"/>
      <c r="Y349" s="552"/>
      <c r="Z349" s="552"/>
      <c r="AA349" s="552"/>
      <c r="AB349" s="552"/>
      <c r="AC349" s="552"/>
      <c r="AD349" s="552"/>
      <c r="AS349"/>
    </row>
    <row r="350" spans="1:62" s="235" customFormat="1" ht="15" customHeight="1" thickBot="1">
      <c r="A350" s="364"/>
      <c r="B350" s="265"/>
      <c r="C350" s="265"/>
      <c r="D350" s="265"/>
      <c r="E350" s="265"/>
      <c r="F350" s="265"/>
      <c r="G350" s="265"/>
      <c r="H350" s="265"/>
      <c r="I350" s="265"/>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F350" s="236"/>
    </row>
    <row r="351" spans="1:62" s="235" customFormat="1" ht="15" customHeight="1" thickBot="1">
      <c r="A351" s="364"/>
      <c r="B351" s="2"/>
      <c r="C351" s="684"/>
      <c r="D351" s="685"/>
      <c r="E351" s="685"/>
      <c r="F351" s="686"/>
      <c r="G351" s="221" t="s">
        <v>677</v>
      </c>
      <c r="I351" s="174"/>
      <c r="J351" s="174"/>
      <c r="K351" s="174"/>
      <c r="L351" s="174"/>
      <c r="M351" s="174"/>
      <c r="N351" s="174"/>
      <c r="O351" s="174"/>
      <c r="P351" s="174"/>
      <c r="Q351" s="174"/>
      <c r="R351" s="174"/>
      <c r="S351" s="99"/>
      <c r="T351" s="99"/>
      <c r="U351" s="99"/>
      <c r="V351" s="99"/>
      <c r="W351" s="99"/>
      <c r="X351" s="99"/>
      <c r="Y351" s="99"/>
      <c r="Z351" s="99"/>
      <c r="AA351" s="99"/>
      <c r="AB351" s="99"/>
      <c r="AC351" s="99"/>
      <c r="AD351" s="95"/>
      <c r="AF351" s="236"/>
    </row>
    <row r="352" spans="1:62" s="235" customFormat="1" ht="15" customHeight="1">
      <c r="A352" s="364"/>
      <c r="B352" s="133"/>
      <c r="C352" s="138"/>
      <c r="D352" s="138"/>
      <c r="E352" s="139"/>
      <c r="F352" s="139"/>
      <c r="G352" s="140"/>
      <c r="H352" s="2"/>
      <c r="I352" s="2"/>
      <c r="J352" s="95"/>
      <c r="K352" s="99"/>
      <c r="L352" s="141"/>
      <c r="M352" s="99"/>
      <c r="N352" s="99"/>
      <c r="O352" s="99"/>
      <c r="P352" s="99"/>
      <c r="Q352" s="99"/>
      <c r="R352" s="99"/>
      <c r="S352" s="99"/>
      <c r="T352" s="99"/>
      <c r="U352" s="99"/>
      <c r="V352" s="99"/>
      <c r="W352" s="99"/>
      <c r="X352" s="99"/>
      <c r="Y352" s="99"/>
      <c r="Z352" s="99"/>
      <c r="AA352" s="99"/>
      <c r="AB352" s="99"/>
      <c r="AC352" s="99"/>
      <c r="AD352" s="95"/>
      <c r="AF352" s="236"/>
    </row>
    <row r="353" spans="1:45" s="235" customFormat="1" ht="15" customHeight="1">
      <c r="A353" s="364"/>
      <c r="B353" s="2"/>
      <c r="C353" s="133"/>
      <c r="D353" s="142"/>
      <c r="E353" s="677"/>
      <c r="F353" s="678"/>
      <c r="G353" s="678"/>
      <c r="H353" s="679"/>
      <c r="I353" s="95" t="s">
        <v>228</v>
      </c>
      <c r="J353" s="2"/>
      <c r="K353" s="2"/>
      <c r="L353" s="95"/>
      <c r="M353" s="99"/>
      <c r="N353" s="141"/>
      <c r="O353" s="99"/>
      <c r="P353" s="99"/>
      <c r="Q353" s="99"/>
      <c r="R353" s="99"/>
      <c r="S353" s="99"/>
      <c r="T353" s="99"/>
      <c r="U353" s="99"/>
      <c r="V353" s="99"/>
      <c r="W353" s="99"/>
      <c r="X353" s="99"/>
      <c r="Y353" s="99"/>
      <c r="Z353" s="99"/>
      <c r="AA353" s="99"/>
      <c r="AB353" s="99"/>
      <c r="AC353" s="99"/>
      <c r="AD353" s="95"/>
      <c r="AF353" s="236"/>
    </row>
    <row r="354" spans="1:45" s="235" customFormat="1" ht="15" customHeight="1">
      <c r="A354" s="364"/>
      <c r="B354" s="2"/>
      <c r="C354" s="133"/>
      <c r="D354" s="133"/>
      <c r="E354" s="139"/>
      <c r="F354" s="139"/>
      <c r="G354" s="139"/>
      <c r="H354" s="139"/>
      <c r="I354" s="41"/>
      <c r="J354" s="2"/>
      <c r="K354" s="2"/>
      <c r="L354" s="95"/>
      <c r="M354" s="99"/>
      <c r="N354" s="141"/>
      <c r="O354" s="99"/>
      <c r="P354" s="99"/>
      <c r="Q354" s="99"/>
      <c r="R354" s="99"/>
      <c r="S354" s="99"/>
      <c r="T354" s="99"/>
      <c r="U354" s="99"/>
      <c r="V354" s="141"/>
      <c r="W354" s="99"/>
      <c r="X354" s="99"/>
      <c r="Y354" s="99"/>
      <c r="Z354" s="99"/>
      <c r="AA354" s="99"/>
      <c r="AB354" s="99"/>
      <c r="AC354" s="99"/>
      <c r="AD354" s="95"/>
      <c r="AF354" s="236"/>
    </row>
    <row r="355" spans="1:45" s="235" customFormat="1" ht="15" customHeight="1">
      <c r="A355" s="364"/>
      <c r="B355" s="2"/>
      <c r="C355" s="133"/>
      <c r="D355" s="133"/>
      <c r="E355" s="677"/>
      <c r="F355" s="678"/>
      <c r="G355" s="678"/>
      <c r="H355" s="679"/>
      <c r="I355" s="95" t="s">
        <v>229</v>
      </c>
      <c r="J355" s="2"/>
      <c r="K355" s="2"/>
      <c r="L355" s="95"/>
      <c r="M355" s="99"/>
      <c r="N355" s="141"/>
      <c r="O355" s="99"/>
      <c r="P355" s="99"/>
      <c r="Q355" s="99"/>
      <c r="R355" s="99"/>
      <c r="S355" s="99"/>
      <c r="T355" s="99"/>
      <c r="U355" s="99"/>
      <c r="V355" s="99"/>
      <c r="W355" s="99"/>
      <c r="X355" s="99"/>
      <c r="Y355" s="99"/>
      <c r="Z355" s="99"/>
      <c r="AA355" s="99"/>
      <c r="AB355" s="99"/>
      <c r="AC355" s="99"/>
      <c r="AD355" s="95"/>
      <c r="AF355" s="236"/>
    </row>
    <row r="356" spans="1:45" s="235" customFormat="1" ht="15" customHeight="1">
      <c r="A356" s="364"/>
      <c r="B356" s="133"/>
      <c r="C356" s="133"/>
      <c r="D356" s="133"/>
      <c r="E356" s="139"/>
      <c r="F356" s="139"/>
      <c r="G356" s="139"/>
      <c r="H356" s="139"/>
      <c r="I356" s="95"/>
      <c r="J356" s="2"/>
      <c r="K356" s="2"/>
      <c r="L356" s="95"/>
      <c r="M356" s="99"/>
      <c r="N356" s="141"/>
      <c r="O356" s="99"/>
      <c r="P356" s="99"/>
      <c r="Q356" s="99"/>
      <c r="R356" s="99"/>
      <c r="S356" s="99"/>
      <c r="T356" s="99"/>
      <c r="U356" s="99"/>
      <c r="V356" s="99"/>
      <c r="W356" s="99"/>
      <c r="X356" s="99"/>
      <c r="Y356" s="99"/>
      <c r="Z356" s="99"/>
      <c r="AA356" s="99"/>
      <c r="AB356" s="99"/>
      <c r="AC356" s="99"/>
      <c r="AD356" s="95"/>
      <c r="AF356" s="236"/>
    </row>
    <row r="357" spans="1:45" s="235" customFormat="1" ht="15" customHeight="1">
      <c r="A357" s="364"/>
      <c r="B357" s="2"/>
      <c r="C357" s="133"/>
      <c r="D357" s="133"/>
      <c r="E357" s="677"/>
      <c r="F357" s="678"/>
      <c r="G357" s="678"/>
      <c r="H357" s="679"/>
      <c r="I357" s="95" t="s">
        <v>230</v>
      </c>
      <c r="J357" s="2"/>
      <c r="K357" s="2"/>
      <c r="L357" s="95"/>
      <c r="M357" s="99"/>
      <c r="N357" s="141"/>
      <c r="O357" s="99"/>
      <c r="P357" s="99"/>
      <c r="Q357" s="99"/>
      <c r="R357" s="99"/>
      <c r="S357" s="99"/>
      <c r="T357" s="99"/>
      <c r="U357" s="141"/>
      <c r="V357" s="99"/>
      <c r="W357" s="99"/>
      <c r="X357" s="99"/>
      <c r="Y357" s="99"/>
      <c r="Z357" s="99"/>
      <c r="AA357" s="99"/>
      <c r="AB357" s="99"/>
      <c r="AC357" s="99"/>
      <c r="AD357" s="95"/>
      <c r="AF357" s="236"/>
    </row>
    <row r="358" spans="1:45" s="235" customFormat="1" ht="15" customHeight="1">
      <c r="A358" s="368"/>
      <c r="AF358" s="236"/>
    </row>
    <row r="359" spans="1:45" s="235" customFormat="1" ht="15" customHeight="1">
      <c r="A359" s="368"/>
      <c r="AF359" s="236"/>
    </row>
    <row r="360" spans="1:45" s="235" customFormat="1" ht="15" customHeight="1" thickBot="1">
      <c r="A360" s="368"/>
      <c r="AF360" s="236"/>
    </row>
    <row r="361" spans="1:45" s="235" customFormat="1" ht="15" customHeight="1" thickBot="1">
      <c r="A361" s="368"/>
      <c r="B361" s="532" t="s">
        <v>826</v>
      </c>
      <c r="C361" s="533"/>
      <c r="D361" s="533"/>
      <c r="E361" s="533"/>
      <c r="F361" s="533"/>
      <c r="G361" s="533"/>
      <c r="H361" s="533"/>
      <c r="I361" s="533"/>
      <c r="J361" s="533"/>
      <c r="K361" s="533"/>
      <c r="L361" s="533"/>
      <c r="M361" s="533"/>
      <c r="N361" s="533"/>
      <c r="O361" s="533"/>
      <c r="P361" s="533"/>
      <c r="Q361" s="533"/>
      <c r="R361" s="533"/>
      <c r="S361" s="533"/>
      <c r="T361" s="533"/>
      <c r="U361" s="533"/>
      <c r="V361" s="533"/>
      <c r="W361" s="533"/>
      <c r="X361" s="533"/>
      <c r="Y361" s="533"/>
      <c r="Z361" s="533"/>
      <c r="AA361" s="533"/>
      <c r="AB361" s="533"/>
      <c r="AC361" s="533"/>
      <c r="AD361" s="534"/>
      <c r="AF361" s="236"/>
    </row>
    <row r="362" spans="1:45" s="235" customFormat="1" ht="15" customHeight="1">
      <c r="A362" s="368"/>
      <c r="B362" s="513" t="s">
        <v>40</v>
      </c>
      <c r="C362" s="514"/>
      <c r="D362" s="514"/>
      <c r="E362" s="514"/>
      <c r="F362" s="514"/>
      <c r="G362" s="514"/>
      <c r="H362" s="514"/>
      <c r="I362" s="514"/>
      <c r="J362" s="514"/>
      <c r="K362" s="514"/>
      <c r="L362" s="514"/>
      <c r="M362" s="514"/>
      <c r="N362" s="514"/>
      <c r="O362" s="514"/>
      <c r="P362" s="514"/>
      <c r="Q362" s="514"/>
      <c r="R362" s="514"/>
      <c r="S362" s="514"/>
      <c r="T362" s="514"/>
      <c r="U362" s="514"/>
      <c r="V362" s="514"/>
      <c r="W362" s="514"/>
      <c r="X362" s="514"/>
      <c r="Y362" s="514"/>
      <c r="Z362" s="514"/>
      <c r="AA362" s="514"/>
      <c r="AB362" s="514"/>
      <c r="AC362" s="514"/>
      <c r="AD362" s="515"/>
      <c r="AF362" s="236"/>
    </row>
    <row r="363" spans="1:45" ht="60" customHeight="1">
      <c r="B363" s="143"/>
      <c r="C363" s="680" t="s">
        <v>864</v>
      </c>
      <c r="D363" s="680"/>
      <c r="E363" s="680"/>
      <c r="F363" s="680"/>
      <c r="G363" s="680"/>
      <c r="H363" s="680"/>
      <c r="I363" s="680"/>
      <c r="J363" s="680"/>
      <c r="K363" s="680"/>
      <c r="L363" s="680"/>
      <c r="M363" s="680"/>
      <c r="N363" s="680"/>
      <c r="O363" s="680"/>
      <c r="P363" s="680"/>
      <c r="Q363" s="680"/>
      <c r="R363" s="680"/>
      <c r="S363" s="680"/>
      <c r="T363" s="680"/>
      <c r="U363" s="680"/>
      <c r="V363" s="680"/>
      <c r="W363" s="680"/>
      <c r="X363" s="680"/>
      <c r="Y363" s="680"/>
      <c r="Z363" s="680"/>
      <c r="AA363" s="680"/>
      <c r="AB363" s="680"/>
      <c r="AC363" s="680"/>
      <c r="AD363" s="681"/>
      <c r="AS363"/>
    </row>
    <row r="364" spans="1:45" s="235" customFormat="1" ht="15" customHeight="1">
      <c r="A364" s="368"/>
      <c r="AF364" s="236"/>
    </row>
    <row r="365" spans="1:45" ht="45" customHeight="1">
      <c r="A365" s="364" t="s">
        <v>227</v>
      </c>
      <c r="B365" s="682" t="s">
        <v>827</v>
      </c>
      <c r="C365" s="682"/>
      <c r="D365" s="682"/>
      <c r="E365" s="682"/>
      <c r="F365" s="682"/>
      <c r="G365" s="682"/>
      <c r="H365" s="682"/>
      <c r="I365" s="682"/>
      <c r="J365" s="682"/>
      <c r="K365" s="682"/>
      <c r="L365" s="682"/>
      <c r="M365" s="682"/>
      <c r="N365" s="682"/>
      <c r="O365" s="682"/>
      <c r="P365" s="682"/>
      <c r="Q365" s="682"/>
      <c r="R365" s="682"/>
      <c r="S365" s="682"/>
      <c r="T365" s="682"/>
      <c r="U365" s="682"/>
      <c r="V365" s="682"/>
      <c r="W365" s="682"/>
      <c r="X365" s="682"/>
      <c r="Y365" s="682"/>
      <c r="Z365" s="682"/>
      <c r="AA365" s="682"/>
      <c r="AB365" s="682"/>
      <c r="AC365" s="682"/>
      <c r="AD365" s="682"/>
      <c r="AS365"/>
    </row>
    <row r="366" spans="1:45" s="235" customFormat="1" ht="60" customHeight="1">
      <c r="A366" s="367"/>
      <c r="B366" s="390"/>
      <c r="C366" s="552" t="s">
        <v>828</v>
      </c>
      <c r="D366" s="552"/>
      <c r="E366" s="552"/>
      <c r="F366" s="552"/>
      <c r="G366" s="552"/>
      <c r="H366" s="552"/>
      <c r="I366" s="552"/>
      <c r="J366" s="552"/>
      <c r="K366" s="552"/>
      <c r="L366" s="552"/>
      <c r="M366" s="552"/>
      <c r="N366" s="552"/>
      <c r="O366" s="552"/>
      <c r="P366" s="552"/>
      <c r="Q366" s="552"/>
      <c r="R366" s="552"/>
      <c r="S366" s="552"/>
      <c r="T366" s="552"/>
      <c r="U366" s="552"/>
      <c r="V366" s="552"/>
      <c r="W366" s="552"/>
      <c r="X366" s="552"/>
      <c r="Y366" s="552"/>
      <c r="Z366" s="552"/>
      <c r="AA366" s="552"/>
      <c r="AB366" s="552"/>
      <c r="AC366" s="552"/>
      <c r="AD366" s="552"/>
      <c r="AF366" s="236"/>
    </row>
    <row r="367" spans="1:45" s="235" customFormat="1" ht="15" customHeight="1" thickBot="1">
      <c r="A367" s="367"/>
      <c r="B367" s="266"/>
      <c r="C367" s="226"/>
      <c r="D367" s="226"/>
      <c r="E367" s="226"/>
      <c r="F367" s="226"/>
      <c r="G367" s="226"/>
      <c r="H367" s="226"/>
      <c r="I367" s="226"/>
      <c r="J367" s="226"/>
      <c r="K367" s="226"/>
      <c r="L367" s="226"/>
      <c r="M367" s="226"/>
      <c r="N367" s="226"/>
      <c r="O367" s="226"/>
      <c r="P367" s="226"/>
      <c r="Q367" s="226"/>
      <c r="R367" s="226"/>
      <c r="S367" s="226"/>
      <c r="T367" s="226"/>
      <c r="U367" s="226"/>
      <c r="V367" s="226"/>
      <c r="W367" s="226"/>
      <c r="X367" s="226"/>
      <c r="Y367" s="226"/>
      <c r="Z367" s="226"/>
      <c r="AA367" s="226"/>
      <c r="AB367" s="226"/>
      <c r="AC367" s="226"/>
      <c r="AD367" s="226"/>
      <c r="AF367" s="236"/>
    </row>
    <row r="368" spans="1:45" s="235" customFormat="1" ht="15" customHeight="1" thickBot="1">
      <c r="A368" s="364"/>
      <c r="B368" s="144"/>
      <c r="C368" s="684"/>
      <c r="D368" s="685"/>
      <c r="E368" s="685"/>
      <c r="F368" s="686"/>
      <c r="G368" s="221" t="s">
        <v>678</v>
      </c>
      <c r="I368" s="174"/>
      <c r="J368" s="174"/>
      <c r="K368" s="174"/>
      <c r="L368" s="174"/>
      <c r="M368" s="174"/>
      <c r="N368" s="174"/>
      <c r="O368" s="174"/>
      <c r="P368" s="174"/>
      <c r="Q368" s="174"/>
      <c r="R368" s="174"/>
      <c r="S368" s="174"/>
      <c r="T368" s="174"/>
      <c r="U368" s="174"/>
      <c r="V368" s="144"/>
      <c r="W368" s="144"/>
      <c r="X368" s="144"/>
      <c r="Y368" s="144"/>
      <c r="Z368" s="144"/>
      <c r="AA368" s="144"/>
      <c r="AB368" s="144"/>
      <c r="AC368" s="144"/>
      <c r="AD368" s="144"/>
      <c r="AF368" s="236"/>
    </row>
    <row r="369" spans="1:32" s="235" customFormat="1" ht="15" customHeight="1">
      <c r="A369" s="364"/>
      <c r="B369" s="144"/>
      <c r="C369" s="145"/>
      <c r="D369" s="145"/>
      <c r="E369" s="146"/>
      <c r="F369" s="146"/>
      <c r="G369" s="119"/>
      <c r="H369" s="147"/>
      <c r="I369" s="147"/>
      <c r="J369" s="147"/>
      <c r="K369" s="147"/>
      <c r="L369" s="147"/>
      <c r="M369" s="147"/>
      <c r="N369" s="144"/>
      <c r="O369" s="144"/>
      <c r="P369" s="144"/>
      <c r="Q369" s="144"/>
      <c r="R369" s="144"/>
      <c r="S369" s="144"/>
      <c r="T369" s="144"/>
      <c r="U369" s="144"/>
      <c r="V369" s="144"/>
      <c r="W369" s="144"/>
      <c r="X369" s="144"/>
      <c r="Y369" s="144"/>
      <c r="Z369" s="144"/>
      <c r="AA369" s="144"/>
      <c r="AB369" s="144"/>
      <c r="AC369" s="144"/>
      <c r="AD369" s="144"/>
      <c r="AF369" s="236"/>
    </row>
    <row r="370" spans="1:32" s="235" customFormat="1" ht="15" customHeight="1">
      <c r="A370" s="364"/>
      <c r="B370" s="144"/>
      <c r="C370" s="65"/>
      <c r="D370" s="148"/>
      <c r="E370" s="672"/>
      <c r="F370" s="673"/>
      <c r="G370" s="673"/>
      <c r="H370" s="674"/>
      <c r="I370" s="675" t="s">
        <v>232</v>
      </c>
      <c r="J370" s="676"/>
      <c r="K370" s="676"/>
      <c r="L370" s="676"/>
      <c r="M370" s="676"/>
      <c r="N370" s="676"/>
      <c r="O370" s="676"/>
      <c r="P370" s="676"/>
      <c r="Q370" s="676"/>
      <c r="R370" s="676"/>
      <c r="S370" s="676"/>
      <c r="T370" s="676"/>
      <c r="U370" s="144"/>
      <c r="V370" s="144"/>
      <c r="W370" s="144"/>
      <c r="X370" s="144"/>
      <c r="Y370" s="144"/>
      <c r="Z370" s="144"/>
      <c r="AA370" s="144"/>
      <c r="AB370" s="144"/>
      <c r="AC370" s="144"/>
      <c r="AD370" s="144"/>
      <c r="AF370" s="236"/>
    </row>
    <row r="371" spans="1:32" s="235" customFormat="1" ht="15" customHeight="1">
      <c r="A371" s="364"/>
      <c r="B371" s="144"/>
      <c r="C371" s="65"/>
      <c r="D371" s="65"/>
      <c r="E371" s="146"/>
      <c r="F371" s="146"/>
      <c r="G371" s="146"/>
      <c r="H371" s="146"/>
      <c r="I371" s="231"/>
      <c r="J371" s="231"/>
      <c r="K371" s="231"/>
      <c r="L371" s="231"/>
      <c r="M371" s="231"/>
      <c r="N371" s="231"/>
      <c r="O371" s="231"/>
      <c r="P371" s="144"/>
      <c r="Q371" s="144"/>
      <c r="R371" s="149"/>
      <c r="S371" s="144"/>
      <c r="T371" s="144"/>
      <c r="U371" s="144"/>
      <c r="V371" s="144"/>
      <c r="W371" s="144"/>
      <c r="X371" s="144"/>
      <c r="Y371" s="144"/>
      <c r="Z371" s="144"/>
      <c r="AA371" s="144"/>
      <c r="AB371" s="144"/>
      <c r="AC371" s="144"/>
      <c r="AD371" s="144"/>
      <c r="AF371" s="236"/>
    </row>
    <row r="372" spans="1:32" s="235" customFormat="1" ht="15" customHeight="1">
      <c r="A372" s="364"/>
      <c r="B372" s="144"/>
      <c r="C372" s="65"/>
      <c r="D372" s="65"/>
      <c r="E372" s="672"/>
      <c r="F372" s="673"/>
      <c r="G372" s="673"/>
      <c r="H372" s="674"/>
      <c r="I372" s="150" t="s">
        <v>233</v>
      </c>
      <c r="J372" s="66"/>
      <c r="K372" s="66"/>
      <c r="L372" s="66"/>
      <c r="M372" s="66"/>
      <c r="N372" s="66"/>
      <c r="O372" s="66"/>
      <c r="P372" s="144"/>
      <c r="Q372" s="144"/>
      <c r="R372" s="144"/>
      <c r="S372" s="144"/>
      <c r="T372" s="144"/>
      <c r="U372" s="144"/>
      <c r="V372" s="144"/>
      <c r="W372" s="144"/>
      <c r="X372" s="144"/>
      <c r="Y372" s="144"/>
      <c r="Z372" s="144"/>
      <c r="AA372" s="144"/>
      <c r="AB372" s="144"/>
      <c r="AC372" s="144"/>
      <c r="AD372" s="144"/>
      <c r="AF372" s="236"/>
    </row>
    <row r="373" spans="1:32" s="235" customFormat="1" ht="15" customHeight="1">
      <c r="A373" s="364"/>
      <c r="B373" s="144"/>
      <c r="C373" s="65"/>
      <c r="D373" s="65"/>
      <c r="E373" s="146"/>
      <c r="F373" s="146"/>
      <c r="G373" s="146"/>
      <c r="H373" s="146"/>
      <c r="I373" s="87"/>
      <c r="J373" s="87"/>
      <c r="K373" s="87"/>
      <c r="L373" s="87"/>
      <c r="M373" s="87"/>
      <c r="N373" s="87"/>
      <c r="O373" s="87"/>
      <c r="P373" s="144"/>
      <c r="Q373" s="144"/>
      <c r="R373" s="144"/>
      <c r="S373" s="144"/>
      <c r="T373" s="144"/>
      <c r="U373" s="144"/>
      <c r="V373" s="144"/>
      <c r="W373" s="144"/>
      <c r="X373" s="144"/>
      <c r="Y373" s="144"/>
      <c r="Z373" s="144"/>
      <c r="AA373" s="144"/>
      <c r="AB373" s="144"/>
      <c r="AC373" s="144"/>
      <c r="AD373" s="144"/>
      <c r="AF373" s="236"/>
    </row>
    <row r="374" spans="1:32" s="235" customFormat="1" ht="15" customHeight="1">
      <c r="A374" s="364"/>
      <c r="B374" s="144"/>
      <c r="C374" s="65"/>
      <c r="D374" s="65"/>
      <c r="E374" s="672"/>
      <c r="F374" s="673"/>
      <c r="G374" s="673"/>
      <c r="H374" s="674"/>
      <c r="I374" s="150" t="s">
        <v>234</v>
      </c>
      <c r="J374" s="68"/>
      <c r="K374" s="68"/>
      <c r="L374" s="68"/>
      <c r="M374" s="68"/>
      <c r="N374" s="68"/>
      <c r="O374" s="68"/>
      <c r="P374" s="144"/>
      <c r="Q374" s="144"/>
      <c r="R374" s="144"/>
      <c r="S374" s="144"/>
      <c r="T374" s="144"/>
      <c r="U374" s="144"/>
      <c r="V374" s="144"/>
      <c r="W374" s="144"/>
      <c r="X374" s="144"/>
      <c r="Y374" s="144"/>
      <c r="Z374" s="144"/>
      <c r="AA374" s="144"/>
      <c r="AB374" s="144"/>
      <c r="AC374" s="144"/>
      <c r="AD374" s="144"/>
      <c r="AF374" s="236"/>
    </row>
    <row r="375" spans="1:32" s="235" customFormat="1" ht="15" customHeight="1">
      <c r="A375" s="364"/>
      <c r="B375" s="144"/>
      <c r="C375" s="65"/>
      <c r="D375" s="65"/>
      <c r="E375" s="146"/>
      <c r="F375" s="146"/>
      <c r="G375" s="146"/>
      <c r="H375" s="146"/>
      <c r="I375" s="87"/>
      <c r="J375" s="151"/>
      <c r="K375" s="151"/>
      <c r="L375" s="151"/>
      <c r="M375" s="151"/>
      <c r="N375" s="151"/>
      <c r="O375" s="151"/>
      <c r="P375" s="144"/>
      <c r="Q375" s="144"/>
      <c r="R375" s="144"/>
      <c r="S375" s="144"/>
      <c r="T375" s="144"/>
      <c r="U375" s="144"/>
      <c r="V375" s="144"/>
      <c r="W375" s="144"/>
      <c r="X375" s="144"/>
      <c r="Y375" s="144"/>
      <c r="Z375" s="144"/>
      <c r="AA375" s="144"/>
      <c r="AB375" s="144"/>
      <c r="AC375" s="144"/>
      <c r="AD375" s="144"/>
      <c r="AF375" s="236"/>
    </row>
    <row r="376" spans="1:32" s="235" customFormat="1" ht="15" customHeight="1">
      <c r="A376" s="364"/>
      <c r="B376" s="144"/>
      <c r="C376" s="65"/>
      <c r="D376" s="65"/>
      <c r="E376" s="672"/>
      <c r="F376" s="673"/>
      <c r="G376" s="673"/>
      <c r="H376" s="674"/>
      <c r="I376" s="150" t="s">
        <v>235</v>
      </c>
      <c r="J376" s="68"/>
      <c r="K376" s="68"/>
      <c r="L376" s="68"/>
      <c r="M376" s="68"/>
      <c r="N376" s="68"/>
      <c r="O376" s="68"/>
      <c r="P376" s="144"/>
      <c r="Q376" s="144"/>
      <c r="R376" s="144"/>
      <c r="S376" s="144"/>
      <c r="T376" s="144"/>
      <c r="U376" s="144"/>
      <c r="V376" s="144"/>
      <c r="W376" s="144"/>
      <c r="X376" s="144"/>
      <c r="Y376" s="144"/>
      <c r="Z376" s="144"/>
      <c r="AA376" s="144"/>
      <c r="AB376" s="144"/>
      <c r="AC376" s="144"/>
      <c r="AD376" s="144"/>
      <c r="AF376" s="236"/>
    </row>
    <row r="377" spans="1:32" s="235" customFormat="1" ht="15" customHeight="1">
      <c r="A377" s="368"/>
      <c r="AF377" s="236"/>
    </row>
    <row r="378" spans="1:32" s="235" customFormat="1" ht="15" customHeight="1">
      <c r="A378" s="368"/>
      <c r="AF378" s="236"/>
    </row>
    <row r="379" spans="1:32" s="235" customFormat="1" ht="15" customHeight="1" thickBot="1">
      <c r="A379" s="368"/>
      <c r="AF379" s="236"/>
    </row>
    <row r="380" spans="1:32" s="235" customFormat="1" ht="15" customHeight="1">
      <c r="A380" s="368"/>
      <c r="B380" s="696" t="s">
        <v>829</v>
      </c>
      <c r="C380" s="697"/>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7"/>
      <c r="Z380" s="697"/>
      <c r="AA380" s="697"/>
      <c r="AB380" s="697"/>
      <c r="AC380" s="697"/>
      <c r="AD380" s="698"/>
      <c r="AF380" s="236"/>
    </row>
    <row r="381" spans="1:32" s="235" customFormat="1" ht="15" customHeight="1">
      <c r="A381" s="368"/>
      <c r="B381" s="513" t="s">
        <v>40</v>
      </c>
      <c r="C381" s="514"/>
      <c r="D381" s="514"/>
      <c r="E381" s="514"/>
      <c r="F381" s="514"/>
      <c r="G381" s="514"/>
      <c r="H381" s="514"/>
      <c r="I381" s="514"/>
      <c r="J381" s="514"/>
      <c r="K381" s="514"/>
      <c r="L381" s="514"/>
      <c r="M381" s="514"/>
      <c r="N381" s="514"/>
      <c r="O381" s="514"/>
      <c r="P381" s="514"/>
      <c r="Q381" s="514"/>
      <c r="R381" s="514"/>
      <c r="S381" s="514"/>
      <c r="T381" s="514"/>
      <c r="U381" s="514"/>
      <c r="V381" s="514"/>
      <c r="W381" s="514"/>
      <c r="X381" s="514"/>
      <c r="Y381" s="514"/>
      <c r="Z381" s="514"/>
      <c r="AA381" s="514"/>
      <c r="AB381" s="514"/>
      <c r="AC381" s="514"/>
      <c r="AD381" s="515"/>
      <c r="AF381" s="236"/>
    </row>
    <row r="382" spans="1:32" s="235" customFormat="1" ht="60" customHeight="1">
      <c r="A382" s="368"/>
      <c r="B382" s="152"/>
      <c r="C382" s="509" t="s">
        <v>866</v>
      </c>
      <c r="D382" s="509"/>
      <c r="E382" s="509"/>
      <c r="F382" s="509"/>
      <c r="G382" s="509"/>
      <c r="H382" s="509"/>
      <c r="I382" s="509"/>
      <c r="J382" s="509"/>
      <c r="K382" s="509"/>
      <c r="L382" s="509"/>
      <c r="M382" s="509"/>
      <c r="N382" s="509"/>
      <c r="O382" s="509"/>
      <c r="P382" s="509"/>
      <c r="Q382" s="509"/>
      <c r="R382" s="509"/>
      <c r="S382" s="509"/>
      <c r="T382" s="509"/>
      <c r="U382" s="509"/>
      <c r="V382" s="509"/>
      <c r="W382" s="509"/>
      <c r="X382" s="509"/>
      <c r="Y382" s="509"/>
      <c r="Z382" s="509"/>
      <c r="AA382" s="509"/>
      <c r="AB382" s="509"/>
      <c r="AC382" s="509"/>
      <c r="AD382" s="660"/>
      <c r="AF382" s="236"/>
    </row>
    <row r="383" spans="1:32" s="235" customFormat="1" ht="30" customHeight="1">
      <c r="A383" s="368"/>
      <c r="B383" s="152"/>
      <c r="C383" s="391"/>
      <c r="D383" s="509" t="s">
        <v>867</v>
      </c>
      <c r="E383" s="509"/>
      <c r="F383" s="509"/>
      <c r="G383" s="509"/>
      <c r="H383" s="509"/>
      <c r="I383" s="509"/>
      <c r="J383" s="509"/>
      <c r="K383" s="509"/>
      <c r="L383" s="509"/>
      <c r="M383" s="509"/>
      <c r="N383" s="509"/>
      <c r="O383" s="509"/>
      <c r="P383" s="509"/>
      <c r="Q383" s="509"/>
      <c r="R383" s="509"/>
      <c r="S383" s="509"/>
      <c r="T383" s="509"/>
      <c r="U383" s="509"/>
      <c r="V383" s="509"/>
      <c r="W383" s="509"/>
      <c r="X383" s="509"/>
      <c r="Y383" s="509"/>
      <c r="Z383" s="509"/>
      <c r="AA383" s="509"/>
      <c r="AB383" s="509"/>
      <c r="AC383" s="509"/>
      <c r="AD383" s="660"/>
      <c r="AF383" s="236"/>
    </row>
    <row r="384" spans="1:32" s="235" customFormat="1" ht="30" customHeight="1">
      <c r="A384" s="368"/>
      <c r="B384" s="152"/>
      <c r="C384" s="391"/>
      <c r="D384" s="509" t="s">
        <v>868</v>
      </c>
      <c r="E384" s="509"/>
      <c r="F384" s="509"/>
      <c r="G384" s="509"/>
      <c r="H384" s="509"/>
      <c r="I384" s="509"/>
      <c r="J384" s="509"/>
      <c r="K384" s="509"/>
      <c r="L384" s="509"/>
      <c r="M384" s="509"/>
      <c r="N384" s="509"/>
      <c r="O384" s="509"/>
      <c r="P384" s="509"/>
      <c r="Q384" s="509"/>
      <c r="R384" s="509"/>
      <c r="S384" s="509"/>
      <c r="T384" s="509"/>
      <c r="U384" s="509"/>
      <c r="V384" s="509"/>
      <c r="W384" s="509"/>
      <c r="X384" s="509"/>
      <c r="Y384" s="509"/>
      <c r="Z384" s="509"/>
      <c r="AA384" s="509"/>
      <c r="AB384" s="509"/>
      <c r="AC384" s="509"/>
      <c r="AD384" s="660"/>
      <c r="AF384" s="236"/>
    </row>
    <row r="385" spans="1:45" s="235" customFormat="1" ht="45" customHeight="1">
      <c r="A385" s="368"/>
      <c r="B385" s="153"/>
      <c r="C385" s="519" t="s">
        <v>869</v>
      </c>
      <c r="D385" s="519"/>
      <c r="E385" s="519"/>
      <c r="F385" s="519"/>
      <c r="G385" s="519"/>
      <c r="H385" s="519"/>
      <c r="I385" s="519"/>
      <c r="J385" s="519"/>
      <c r="K385" s="519"/>
      <c r="L385" s="519"/>
      <c r="M385" s="519"/>
      <c r="N385" s="519"/>
      <c r="O385" s="519"/>
      <c r="P385" s="519"/>
      <c r="Q385" s="519"/>
      <c r="R385" s="519"/>
      <c r="S385" s="519"/>
      <c r="T385" s="519"/>
      <c r="U385" s="519"/>
      <c r="V385" s="519"/>
      <c r="W385" s="519"/>
      <c r="X385" s="519"/>
      <c r="Y385" s="519"/>
      <c r="Z385" s="519"/>
      <c r="AA385" s="519"/>
      <c r="AB385" s="519"/>
      <c r="AC385" s="519"/>
      <c r="AD385" s="520"/>
      <c r="AF385" s="236"/>
    </row>
    <row r="386" spans="1:45"/>
    <row r="387" spans="1:45" ht="45" customHeight="1">
      <c r="A387" s="364" t="s">
        <v>231</v>
      </c>
      <c r="B387" s="652" t="s">
        <v>830</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S387"/>
    </row>
    <row r="388" spans="1:45" s="235" customFormat="1" ht="60" customHeight="1">
      <c r="A388" s="364"/>
      <c r="B388" s="392"/>
      <c r="C388" s="552" t="s">
        <v>831</v>
      </c>
      <c r="D388" s="552"/>
      <c r="E388" s="552"/>
      <c r="F388" s="552"/>
      <c r="G388" s="552"/>
      <c r="H388" s="552"/>
      <c r="I388" s="552"/>
      <c r="J388" s="552"/>
      <c r="K388" s="552"/>
      <c r="L388" s="552"/>
      <c r="M388" s="552"/>
      <c r="N388" s="552"/>
      <c r="O388" s="552"/>
      <c r="P388" s="552"/>
      <c r="Q388" s="552"/>
      <c r="R388" s="552"/>
      <c r="S388" s="552"/>
      <c r="T388" s="552"/>
      <c r="U388" s="552"/>
      <c r="V388" s="552"/>
      <c r="W388" s="552"/>
      <c r="X388" s="552"/>
      <c r="Y388" s="552"/>
      <c r="Z388" s="552"/>
      <c r="AA388" s="552"/>
      <c r="AB388" s="552"/>
      <c r="AC388" s="552"/>
      <c r="AD388" s="552"/>
      <c r="AF388" s="236"/>
    </row>
    <row r="389" spans="1:45" s="235" customFormat="1" ht="30" customHeight="1">
      <c r="A389" s="364"/>
      <c r="B389" s="232"/>
      <c r="C389" s="618" t="s">
        <v>245</v>
      </c>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F389" s="236"/>
    </row>
    <row r="390" spans="1:45" ht="15" customHeight="1">
      <c r="A390" s="364"/>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S390"/>
    </row>
    <row r="391" spans="1:45" ht="30" customHeight="1">
      <c r="A391" s="366"/>
      <c r="B391" s="107"/>
      <c r="C391" s="581" t="s">
        <v>246</v>
      </c>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661"/>
      <c r="AB391" s="661"/>
      <c r="AC391" s="661"/>
      <c r="AD391" s="661"/>
      <c r="AS391"/>
    </row>
    <row r="392" spans="1:45" ht="15" customHeight="1">
      <c r="A392" s="366"/>
      <c r="B392" s="107"/>
      <c r="C392" s="690" t="s">
        <v>237</v>
      </c>
      <c r="D392" s="691"/>
      <c r="E392" s="691"/>
      <c r="F392" s="691"/>
      <c r="G392" s="691"/>
      <c r="H392" s="691"/>
      <c r="I392" s="691"/>
      <c r="J392" s="691"/>
      <c r="K392" s="692"/>
      <c r="L392" s="690" t="s">
        <v>238</v>
      </c>
      <c r="M392" s="691"/>
      <c r="N392" s="691"/>
      <c r="O392" s="691"/>
      <c r="P392" s="691"/>
      <c r="Q392" s="691"/>
      <c r="R392" s="691"/>
      <c r="S392" s="691"/>
      <c r="T392" s="692"/>
      <c r="U392" s="690" t="s">
        <v>778</v>
      </c>
      <c r="V392" s="691"/>
      <c r="W392" s="692"/>
      <c r="X392" s="690" t="s">
        <v>239</v>
      </c>
      <c r="Y392" s="691"/>
      <c r="Z392" s="692"/>
      <c r="AA392" s="581" t="s">
        <v>240</v>
      </c>
      <c r="AB392" s="581"/>
      <c r="AC392" s="581"/>
      <c r="AD392" s="581"/>
      <c r="AS392"/>
    </row>
    <row r="393" spans="1:45" ht="30" customHeight="1">
      <c r="A393" s="366"/>
      <c r="B393" s="107"/>
      <c r="C393" s="559" t="s">
        <v>103</v>
      </c>
      <c r="D393" s="560"/>
      <c r="E393" s="561"/>
      <c r="F393" s="687" t="s">
        <v>241</v>
      </c>
      <c r="G393" s="688"/>
      <c r="H393" s="689"/>
      <c r="I393" s="504" t="s">
        <v>242</v>
      </c>
      <c r="J393" s="505"/>
      <c r="K393" s="506"/>
      <c r="L393" s="559" t="s">
        <v>103</v>
      </c>
      <c r="M393" s="560"/>
      <c r="N393" s="561"/>
      <c r="O393" s="504" t="s">
        <v>243</v>
      </c>
      <c r="P393" s="505"/>
      <c r="Q393" s="506"/>
      <c r="R393" s="504" t="s">
        <v>244</v>
      </c>
      <c r="S393" s="505"/>
      <c r="T393" s="506"/>
      <c r="U393" s="693"/>
      <c r="V393" s="694"/>
      <c r="W393" s="695"/>
      <c r="X393" s="693"/>
      <c r="Y393" s="694"/>
      <c r="Z393" s="695"/>
      <c r="AA393" s="581"/>
      <c r="AB393" s="581"/>
      <c r="AC393" s="581"/>
      <c r="AD393" s="581"/>
      <c r="AS393"/>
    </row>
    <row r="394" spans="1:45" ht="15" customHeight="1">
      <c r="A394" s="366"/>
      <c r="B394" s="107"/>
      <c r="C394" s="668"/>
      <c r="D394" s="669"/>
      <c r="E394" s="670"/>
      <c r="F394" s="668"/>
      <c r="G394" s="669"/>
      <c r="H394" s="670"/>
      <c r="I394" s="668"/>
      <c r="J394" s="669"/>
      <c r="K394" s="670"/>
      <c r="L394" s="668"/>
      <c r="M394" s="669"/>
      <c r="N394" s="670"/>
      <c r="O394" s="668"/>
      <c r="P394" s="669"/>
      <c r="Q394" s="670"/>
      <c r="R394" s="668"/>
      <c r="S394" s="669"/>
      <c r="T394" s="670"/>
      <c r="U394" s="668"/>
      <c r="V394" s="669"/>
      <c r="W394" s="670"/>
      <c r="X394" s="668"/>
      <c r="Y394" s="669"/>
      <c r="Z394" s="670"/>
      <c r="AA394" s="671"/>
      <c r="AB394" s="671"/>
      <c r="AC394" s="671"/>
      <c r="AD394" s="671"/>
      <c r="AS394"/>
    </row>
    <row r="395" spans="1:45" ht="15" customHeight="1">
      <c r="AS395"/>
    </row>
    <row r="396" spans="1:45" ht="15" customHeight="1">
      <c r="AS396"/>
    </row>
    <row r="397" spans="1:45" ht="15" customHeight="1">
      <c r="AS397"/>
    </row>
    <row r="398" spans="1:45" ht="30" customHeight="1">
      <c r="A398" s="364" t="s">
        <v>236</v>
      </c>
      <c r="B398" s="510" t="s">
        <v>730</v>
      </c>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S398"/>
    </row>
    <row r="399" spans="1:45" s="235" customFormat="1" ht="45" customHeight="1">
      <c r="A399" s="364"/>
      <c r="B399" s="126"/>
      <c r="C399" s="552" t="s">
        <v>832</v>
      </c>
      <c r="D399" s="552"/>
      <c r="E399" s="552"/>
      <c r="F399" s="552"/>
      <c r="G399" s="552"/>
      <c r="H399" s="552"/>
      <c r="I399" s="552"/>
      <c r="J399" s="552"/>
      <c r="K399" s="552"/>
      <c r="L399" s="552"/>
      <c r="M399" s="552"/>
      <c r="N399" s="552"/>
      <c r="O399" s="552"/>
      <c r="P399" s="552"/>
      <c r="Q399" s="552"/>
      <c r="R399" s="552"/>
      <c r="S399" s="552"/>
      <c r="T399" s="552"/>
      <c r="U399" s="552"/>
      <c r="V399" s="552"/>
      <c r="W399" s="552"/>
      <c r="X399" s="552"/>
      <c r="Y399" s="552"/>
      <c r="Z399" s="552"/>
      <c r="AA399" s="552"/>
      <c r="AB399" s="552"/>
      <c r="AC399" s="552"/>
      <c r="AD399" s="552"/>
      <c r="AF399" s="236"/>
    </row>
    <row r="400" spans="1:45" s="235" customFormat="1" ht="30" customHeight="1">
      <c r="A400" s="371"/>
      <c r="B400" s="267"/>
      <c r="C400" s="552" t="s">
        <v>767</v>
      </c>
      <c r="D400" s="552"/>
      <c r="E400" s="552"/>
      <c r="F400" s="552"/>
      <c r="G400" s="552"/>
      <c r="H400" s="552"/>
      <c r="I400" s="552"/>
      <c r="J400" s="552"/>
      <c r="K400" s="552"/>
      <c r="L400" s="552"/>
      <c r="M400" s="552"/>
      <c r="N400" s="552"/>
      <c r="O400" s="552"/>
      <c r="P400" s="552"/>
      <c r="Q400" s="552"/>
      <c r="R400" s="552"/>
      <c r="S400" s="552"/>
      <c r="T400" s="552"/>
      <c r="U400" s="552"/>
      <c r="V400" s="552"/>
      <c r="W400" s="552"/>
      <c r="X400" s="552"/>
      <c r="Y400" s="552"/>
      <c r="Z400" s="552"/>
      <c r="AA400" s="552"/>
      <c r="AB400" s="552"/>
      <c r="AC400" s="552"/>
      <c r="AD400" s="552"/>
      <c r="AF400" s="236"/>
    </row>
    <row r="401" spans="1:45" s="235" customFormat="1" ht="15" customHeight="1">
      <c r="A401" s="371"/>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F401" s="236"/>
    </row>
    <row r="402" spans="1:45" ht="30" customHeight="1">
      <c r="A402" s="371"/>
      <c r="B402" s="154"/>
      <c r="C402" s="662" t="s">
        <v>247</v>
      </c>
      <c r="D402" s="663"/>
      <c r="E402" s="663"/>
      <c r="F402" s="663"/>
      <c r="G402" s="663"/>
      <c r="H402" s="663"/>
      <c r="I402" s="663"/>
      <c r="J402" s="664"/>
      <c r="K402" s="581" t="s">
        <v>248</v>
      </c>
      <c r="L402" s="581"/>
      <c r="M402" s="581"/>
      <c r="N402" s="581"/>
      <c r="O402" s="581"/>
      <c r="P402" s="581"/>
      <c r="Q402" s="581"/>
      <c r="R402" s="581"/>
      <c r="S402" s="581"/>
      <c r="T402" s="581"/>
      <c r="U402" s="581"/>
      <c r="V402" s="581"/>
      <c r="W402" s="581"/>
      <c r="X402" s="581"/>
      <c r="Y402" s="581"/>
      <c r="Z402" s="581" t="s">
        <v>77</v>
      </c>
      <c r="AA402" s="581"/>
      <c r="AB402" s="581"/>
      <c r="AC402" s="581"/>
      <c r="AD402" s="581"/>
      <c r="AS402"/>
    </row>
    <row r="403" spans="1:45" ht="30" customHeight="1">
      <c r="A403" s="371"/>
      <c r="B403" s="154"/>
      <c r="C403" s="665"/>
      <c r="D403" s="666"/>
      <c r="E403" s="666"/>
      <c r="F403" s="666"/>
      <c r="G403" s="666"/>
      <c r="H403" s="666"/>
      <c r="I403" s="666"/>
      <c r="J403" s="667"/>
      <c r="K403" s="581" t="s">
        <v>249</v>
      </c>
      <c r="L403" s="581"/>
      <c r="M403" s="581"/>
      <c r="N403" s="581"/>
      <c r="O403" s="581"/>
      <c r="P403" s="507" t="s">
        <v>744</v>
      </c>
      <c r="Q403" s="507"/>
      <c r="R403" s="507"/>
      <c r="S403" s="507"/>
      <c r="T403" s="507"/>
      <c r="U403" s="581" t="s">
        <v>242</v>
      </c>
      <c r="V403" s="581"/>
      <c r="W403" s="581"/>
      <c r="X403" s="581"/>
      <c r="Y403" s="581"/>
      <c r="Z403" s="581"/>
      <c r="AA403" s="581"/>
      <c r="AB403" s="581"/>
      <c r="AC403" s="581"/>
      <c r="AD403" s="581"/>
      <c r="AS403"/>
    </row>
    <row r="404" spans="1:45" s="235" customFormat="1" ht="15" customHeight="1">
      <c r="A404" s="371"/>
      <c r="B404" s="267"/>
      <c r="C404" s="219" t="s">
        <v>34</v>
      </c>
      <c r="D404" s="636" t="s">
        <v>250</v>
      </c>
      <c r="E404" s="637"/>
      <c r="F404" s="637"/>
      <c r="G404" s="637"/>
      <c r="H404" s="637"/>
      <c r="I404" s="637"/>
      <c r="J404" s="638"/>
      <c r="K404" s="657"/>
      <c r="L404" s="658"/>
      <c r="M404" s="658"/>
      <c r="N404" s="658"/>
      <c r="O404" s="659"/>
      <c r="P404" s="657"/>
      <c r="Q404" s="658"/>
      <c r="R404" s="658"/>
      <c r="S404" s="658"/>
      <c r="T404" s="659"/>
      <c r="U404" s="657"/>
      <c r="V404" s="658"/>
      <c r="W404" s="658"/>
      <c r="X404" s="658"/>
      <c r="Y404" s="659"/>
      <c r="Z404" s="657"/>
      <c r="AA404" s="658"/>
      <c r="AB404" s="658"/>
      <c r="AC404" s="658"/>
      <c r="AD404" s="659"/>
      <c r="AF404" s="236"/>
    </row>
    <row r="405" spans="1:45" s="235" customFormat="1" ht="15" customHeight="1">
      <c r="A405" s="371"/>
      <c r="B405" s="267"/>
      <c r="C405" s="219" t="s">
        <v>35</v>
      </c>
      <c r="D405" s="636" t="s">
        <v>251</v>
      </c>
      <c r="E405" s="637"/>
      <c r="F405" s="637"/>
      <c r="G405" s="637"/>
      <c r="H405" s="637"/>
      <c r="I405" s="637"/>
      <c r="J405" s="638"/>
      <c r="K405" s="657"/>
      <c r="L405" s="658"/>
      <c r="M405" s="658"/>
      <c r="N405" s="658"/>
      <c r="O405" s="659"/>
      <c r="P405" s="657"/>
      <c r="Q405" s="658"/>
      <c r="R405" s="658"/>
      <c r="S405" s="658"/>
      <c r="T405" s="659"/>
      <c r="U405" s="657"/>
      <c r="V405" s="658"/>
      <c r="W405" s="658"/>
      <c r="X405" s="658"/>
      <c r="Y405" s="659"/>
      <c r="Z405" s="657"/>
      <c r="AA405" s="658"/>
      <c r="AB405" s="658"/>
      <c r="AC405" s="658"/>
      <c r="AD405" s="659"/>
      <c r="AF405" s="236"/>
    </row>
    <row r="406" spans="1:45" s="235" customFormat="1" ht="15" customHeight="1">
      <c r="A406" s="371"/>
      <c r="B406" s="267"/>
      <c r="C406" s="219" t="s">
        <v>80</v>
      </c>
      <c r="D406" s="636" t="s">
        <v>252</v>
      </c>
      <c r="E406" s="637"/>
      <c r="F406" s="637"/>
      <c r="G406" s="637"/>
      <c r="H406" s="637"/>
      <c r="I406" s="637"/>
      <c r="J406" s="638"/>
      <c r="K406" s="657"/>
      <c r="L406" s="658"/>
      <c r="M406" s="658"/>
      <c r="N406" s="658"/>
      <c r="O406" s="659"/>
      <c r="P406" s="657"/>
      <c r="Q406" s="658"/>
      <c r="R406" s="658"/>
      <c r="S406" s="658"/>
      <c r="T406" s="659"/>
      <c r="U406" s="657"/>
      <c r="V406" s="658"/>
      <c r="W406" s="658"/>
      <c r="X406" s="658"/>
      <c r="Y406" s="659"/>
      <c r="Z406" s="657"/>
      <c r="AA406" s="658"/>
      <c r="AB406" s="658"/>
      <c r="AC406" s="658"/>
      <c r="AD406" s="659"/>
      <c r="AF406" s="236"/>
    </row>
    <row r="407" spans="1:45" s="235" customFormat="1" ht="15" customHeight="1">
      <c r="A407" s="371"/>
      <c r="B407" s="267"/>
      <c r="C407" s="219" t="s">
        <v>82</v>
      </c>
      <c r="D407" s="636" t="s">
        <v>253</v>
      </c>
      <c r="E407" s="637"/>
      <c r="F407" s="637"/>
      <c r="G407" s="637"/>
      <c r="H407" s="637"/>
      <c r="I407" s="637"/>
      <c r="J407" s="638"/>
      <c r="K407" s="657"/>
      <c r="L407" s="658"/>
      <c r="M407" s="658"/>
      <c r="N407" s="658"/>
      <c r="O407" s="659"/>
      <c r="P407" s="657"/>
      <c r="Q407" s="658"/>
      <c r="R407" s="658"/>
      <c r="S407" s="658"/>
      <c r="T407" s="659"/>
      <c r="U407" s="657"/>
      <c r="V407" s="658"/>
      <c r="W407" s="658"/>
      <c r="X407" s="658"/>
      <c r="Y407" s="659"/>
      <c r="Z407" s="657"/>
      <c r="AA407" s="658"/>
      <c r="AB407" s="658"/>
      <c r="AC407" s="658"/>
      <c r="AD407" s="659"/>
      <c r="AF407" s="236"/>
    </row>
    <row r="408" spans="1:45" s="235" customFormat="1" ht="15" customHeight="1">
      <c r="A408" s="371"/>
      <c r="B408" s="267"/>
      <c r="C408" s="219" t="s">
        <v>84</v>
      </c>
      <c r="D408" s="636" t="s">
        <v>254</v>
      </c>
      <c r="E408" s="637"/>
      <c r="F408" s="637"/>
      <c r="G408" s="637"/>
      <c r="H408" s="637"/>
      <c r="I408" s="637"/>
      <c r="J408" s="638"/>
      <c r="K408" s="657"/>
      <c r="L408" s="658"/>
      <c r="M408" s="658"/>
      <c r="N408" s="658"/>
      <c r="O408" s="659"/>
      <c r="P408" s="657"/>
      <c r="Q408" s="658"/>
      <c r="R408" s="658"/>
      <c r="S408" s="658"/>
      <c r="T408" s="659"/>
      <c r="U408" s="657"/>
      <c r="V408" s="658"/>
      <c r="W408" s="658"/>
      <c r="X408" s="658"/>
      <c r="Y408" s="659"/>
      <c r="Z408" s="657"/>
      <c r="AA408" s="658"/>
      <c r="AB408" s="658"/>
      <c r="AC408" s="658"/>
      <c r="AD408" s="659"/>
      <c r="AF408" s="236"/>
    </row>
    <row r="409" spans="1:45" s="235" customFormat="1" ht="15" customHeight="1">
      <c r="A409" s="371"/>
      <c r="B409" s="267"/>
      <c r="C409" s="219" t="s">
        <v>86</v>
      </c>
      <c r="D409" s="636" t="s">
        <v>255</v>
      </c>
      <c r="E409" s="637"/>
      <c r="F409" s="637"/>
      <c r="G409" s="637"/>
      <c r="H409" s="637"/>
      <c r="I409" s="637"/>
      <c r="J409" s="638"/>
      <c r="K409" s="657"/>
      <c r="L409" s="658"/>
      <c r="M409" s="658"/>
      <c r="N409" s="658"/>
      <c r="O409" s="659"/>
      <c r="P409" s="657"/>
      <c r="Q409" s="658"/>
      <c r="R409" s="658"/>
      <c r="S409" s="658"/>
      <c r="T409" s="659"/>
      <c r="U409" s="657"/>
      <c r="V409" s="658"/>
      <c r="W409" s="658"/>
      <c r="X409" s="658"/>
      <c r="Y409" s="659"/>
      <c r="Z409" s="657"/>
      <c r="AA409" s="658"/>
      <c r="AB409" s="658"/>
      <c r="AC409" s="658"/>
      <c r="AD409" s="659"/>
      <c r="AF409" s="236"/>
    </row>
    <row r="410" spans="1:45" s="235" customFormat="1" ht="15" customHeight="1">
      <c r="A410" s="371"/>
      <c r="B410" s="267"/>
      <c r="C410" s="219" t="s">
        <v>88</v>
      </c>
      <c r="D410" s="636" t="s">
        <v>256</v>
      </c>
      <c r="E410" s="637"/>
      <c r="F410" s="637"/>
      <c r="G410" s="637"/>
      <c r="H410" s="637"/>
      <c r="I410" s="637"/>
      <c r="J410" s="638"/>
      <c r="K410" s="657"/>
      <c r="L410" s="658"/>
      <c r="M410" s="658"/>
      <c r="N410" s="658"/>
      <c r="O410" s="659"/>
      <c r="P410" s="657"/>
      <c r="Q410" s="658"/>
      <c r="R410" s="658"/>
      <c r="S410" s="658"/>
      <c r="T410" s="659"/>
      <c r="U410" s="657"/>
      <c r="V410" s="658"/>
      <c r="W410" s="658"/>
      <c r="X410" s="658"/>
      <c r="Y410" s="659"/>
      <c r="Z410" s="657"/>
      <c r="AA410" s="658"/>
      <c r="AB410" s="658"/>
      <c r="AC410" s="658"/>
      <c r="AD410" s="659"/>
      <c r="AF410" s="236"/>
    </row>
    <row r="411" spans="1:45" s="235" customFormat="1" ht="15" customHeight="1">
      <c r="A411" s="371"/>
      <c r="B411" s="267"/>
      <c r="C411" s="219" t="s">
        <v>90</v>
      </c>
      <c r="D411" s="636" t="s">
        <v>257</v>
      </c>
      <c r="E411" s="637"/>
      <c r="F411" s="637"/>
      <c r="G411" s="637"/>
      <c r="H411" s="637"/>
      <c r="I411" s="637"/>
      <c r="J411" s="638"/>
      <c r="K411" s="657"/>
      <c r="L411" s="658"/>
      <c r="M411" s="658"/>
      <c r="N411" s="658"/>
      <c r="O411" s="659"/>
      <c r="P411" s="657"/>
      <c r="Q411" s="658"/>
      <c r="R411" s="658"/>
      <c r="S411" s="658"/>
      <c r="T411" s="659"/>
      <c r="U411" s="657"/>
      <c r="V411" s="658"/>
      <c r="W411" s="658"/>
      <c r="X411" s="658"/>
      <c r="Y411" s="659"/>
      <c r="Z411" s="657"/>
      <c r="AA411" s="658"/>
      <c r="AB411" s="658"/>
      <c r="AC411" s="658"/>
      <c r="AD411" s="659"/>
      <c r="AF411" s="236"/>
    </row>
    <row r="412" spans="1:45" s="235" customFormat="1" ht="15" customHeight="1">
      <c r="A412" s="371"/>
      <c r="B412" s="267"/>
      <c r="C412" s="219" t="s">
        <v>52</v>
      </c>
      <c r="D412" s="636" t="s">
        <v>258</v>
      </c>
      <c r="E412" s="637"/>
      <c r="F412" s="637"/>
      <c r="G412" s="637"/>
      <c r="H412" s="637"/>
      <c r="I412" s="637"/>
      <c r="J412" s="638"/>
      <c r="K412" s="657"/>
      <c r="L412" s="658"/>
      <c r="M412" s="658"/>
      <c r="N412" s="658"/>
      <c r="O412" s="659"/>
      <c r="P412" s="657"/>
      <c r="Q412" s="658"/>
      <c r="R412" s="658"/>
      <c r="S412" s="658"/>
      <c r="T412" s="659"/>
      <c r="U412" s="657"/>
      <c r="V412" s="658"/>
      <c r="W412" s="658"/>
      <c r="X412" s="658"/>
      <c r="Y412" s="659"/>
      <c r="Z412" s="657"/>
      <c r="AA412" s="658"/>
      <c r="AB412" s="658"/>
      <c r="AC412" s="658"/>
      <c r="AD412" s="659"/>
      <c r="AF412" s="236"/>
    </row>
    <row r="413" spans="1:45" s="235" customFormat="1" ht="15" customHeight="1">
      <c r="A413" s="371"/>
      <c r="B413" s="267"/>
      <c r="C413" s="219" t="s">
        <v>159</v>
      </c>
      <c r="D413" s="636" t="s">
        <v>259</v>
      </c>
      <c r="E413" s="637"/>
      <c r="F413" s="637"/>
      <c r="G413" s="637"/>
      <c r="H413" s="637"/>
      <c r="I413" s="637"/>
      <c r="J413" s="638"/>
      <c r="K413" s="657"/>
      <c r="L413" s="658"/>
      <c r="M413" s="658"/>
      <c r="N413" s="658"/>
      <c r="O413" s="659"/>
      <c r="P413" s="657"/>
      <c r="Q413" s="658"/>
      <c r="R413" s="658"/>
      <c r="S413" s="658"/>
      <c r="T413" s="659"/>
      <c r="U413" s="657"/>
      <c r="V413" s="658"/>
      <c r="W413" s="658"/>
      <c r="X413" s="658"/>
      <c r="Y413" s="659"/>
      <c r="Z413" s="657"/>
      <c r="AA413" s="658"/>
      <c r="AB413" s="658"/>
      <c r="AC413" s="658"/>
      <c r="AD413" s="659"/>
      <c r="AF413" s="236"/>
    </row>
    <row r="414" spans="1:45" s="235" customFormat="1" ht="15" customHeight="1">
      <c r="A414" s="371"/>
      <c r="B414" s="267"/>
      <c r="C414" s="219" t="s">
        <v>36</v>
      </c>
      <c r="D414" s="636" t="s">
        <v>260</v>
      </c>
      <c r="E414" s="637"/>
      <c r="F414" s="637"/>
      <c r="G414" s="637"/>
      <c r="H414" s="637"/>
      <c r="I414" s="637"/>
      <c r="J414" s="638"/>
      <c r="K414" s="657"/>
      <c r="L414" s="658"/>
      <c r="M414" s="658"/>
      <c r="N414" s="658"/>
      <c r="O414" s="659"/>
      <c r="P414" s="657"/>
      <c r="Q414" s="658"/>
      <c r="R414" s="658"/>
      <c r="S414" s="658"/>
      <c r="T414" s="659"/>
      <c r="U414" s="657"/>
      <c r="V414" s="658"/>
      <c r="W414" s="658"/>
      <c r="X414" s="658"/>
      <c r="Y414" s="659"/>
      <c r="Z414" s="657"/>
      <c r="AA414" s="658"/>
      <c r="AB414" s="658"/>
      <c r="AC414" s="658"/>
      <c r="AD414" s="659"/>
      <c r="AF414" s="236"/>
    </row>
    <row r="415" spans="1:45" s="235" customFormat="1" ht="15" customHeight="1">
      <c r="A415" s="371"/>
      <c r="B415" s="267"/>
      <c r="C415" s="219" t="s">
        <v>162</v>
      </c>
      <c r="D415" s="636" t="s">
        <v>261</v>
      </c>
      <c r="E415" s="637"/>
      <c r="F415" s="637"/>
      <c r="G415" s="637"/>
      <c r="H415" s="637"/>
      <c r="I415" s="637"/>
      <c r="J415" s="638"/>
      <c r="K415" s="657"/>
      <c r="L415" s="658"/>
      <c r="M415" s="658"/>
      <c r="N415" s="658"/>
      <c r="O415" s="659"/>
      <c r="P415" s="657"/>
      <c r="Q415" s="658"/>
      <c r="R415" s="658"/>
      <c r="S415" s="658"/>
      <c r="T415" s="659"/>
      <c r="U415" s="657"/>
      <c r="V415" s="658"/>
      <c r="W415" s="658"/>
      <c r="X415" s="658"/>
      <c r="Y415" s="659"/>
      <c r="Z415" s="657"/>
      <c r="AA415" s="658"/>
      <c r="AB415" s="658"/>
      <c r="AC415" s="658"/>
      <c r="AD415" s="659"/>
      <c r="AF415" s="236"/>
    </row>
    <row r="416" spans="1:45" s="235" customFormat="1" ht="15" customHeight="1">
      <c r="A416" s="371"/>
      <c r="B416" s="267"/>
      <c r="C416" s="219" t="s">
        <v>164</v>
      </c>
      <c r="D416" s="636" t="s">
        <v>262</v>
      </c>
      <c r="E416" s="637"/>
      <c r="F416" s="637"/>
      <c r="G416" s="637"/>
      <c r="H416" s="637"/>
      <c r="I416" s="637"/>
      <c r="J416" s="638"/>
      <c r="K416" s="657"/>
      <c r="L416" s="658"/>
      <c r="M416" s="658"/>
      <c r="N416" s="658"/>
      <c r="O416" s="659"/>
      <c r="P416" s="657"/>
      <c r="Q416" s="658"/>
      <c r="R416" s="658"/>
      <c r="S416" s="658"/>
      <c r="T416" s="659"/>
      <c r="U416" s="657"/>
      <c r="V416" s="658"/>
      <c r="W416" s="658"/>
      <c r="X416" s="658"/>
      <c r="Y416" s="659"/>
      <c r="Z416" s="657"/>
      <c r="AA416" s="658"/>
      <c r="AB416" s="658"/>
      <c r="AC416" s="658"/>
      <c r="AD416" s="659"/>
      <c r="AF416" s="236"/>
    </row>
    <row r="417" spans="1:45" s="235" customFormat="1" ht="15" customHeight="1">
      <c r="A417" s="371"/>
      <c r="B417" s="267"/>
      <c r="C417" s="219" t="s">
        <v>166</v>
      </c>
      <c r="D417" s="636" t="s">
        <v>263</v>
      </c>
      <c r="E417" s="637"/>
      <c r="F417" s="637"/>
      <c r="G417" s="637"/>
      <c r="H417" s="637"/>
      <c r="I417" s="637"/>
      <c r="J417" s="638"/>
      <c r="K417" s="657"/>
      <c r="L417" s="658"/>
      <c r="M417" s="658"/>
      <c r="N417" s="658"/>
      <c r="O417" s="659"/>
      <c r="P417" s="657"/>
      <c r="Q417" s="658"/>
      <c r="R417" s="658"/>
      <c r="S417" s="658"/>
      <c r="T417" s="659"/>
      <c r="U417" s="657"/>
      <c r="V417" s="658"/>
      <c r="W417" s="658"/>
      <c r="X417" s="658"/>
      <c r="Y417" s="659"/>
      <c r="Z417" s="657"/>
      <c r="AA417" s="658"/>
      <c r="AB417" s="658"/>
      <c r="AC417" s="658"/>
      <c r="AD417" s="659"/>
      <c r="AF417" s="236"/>
    </row>
    <row r="418" spans="1:45" s="235" customFormat="1" ht="15" customHeight="1">
      <c r="A418" s="371"/>
      <c r="B418" s="267"/>
      <c r="C418" s="219" t="s">
        <v>168</v>
      </c>
      <c r="D418" s="636" t="s">
        <v>91</v>
      </c>
      <c r="E418" s="637"/>
      <c r="F418" s="637"/>
      <c r="G418" s="637"/>
      <c r="H418" s="637"/>
      <c r="I418" s="637"/>
      <c r="J418" s="638"/>
      <c r="K418" s="657"/>
      <c r="L418" s="658"/>
      <c r="M418" s="658"/>
      <c r="N418" s="658"/>
      <c r="O418" s="659"/>
      <c r="P418" s="657"/>
      <c r="Q418" s="658"/>
      <c r="R418" s="658"/>
      <c r="S418" s="658"/>
      <c r="T418" s="659"/>
      <c r="U418" s="657"/>
      <c r="V418" s="658"/>
      <c r="W418" s="658"/>
      <c r="X418" s="658"/>
      <c r="Y418" s="659"/>
      <c r="Z418" s="657"/>
      <c r="AA418" s="658"/>
      <c r="AB418" s="658"/>
      <c r="AC418" s="658"/>
      <c r="AD418" s="659"/>
      <c r="AF418" s="236"/>
    </row>
    <row r="419" spans="1:45" s="235" customFormat="1" ht="15" customHeight="1">
      <c r="A419" s="371"/>
      <c r="B419" s="41"/>
      <c r="C419" s="219" t="s">
        <v>264</v>
      </c>
      <c r="D419" s="636" t="s">
        <v>53</v>
      </c>
      <c r="E419" s="637"/>
      <c r="F419" s="637"/>
      <c r="G419" s="637"/>
      <c r="H419" s="637"/>
      <c r="I419" s="637"/>
      <c r="J419" s="638"/>
      <c r="K419" s="657"/>
      <c r="L419" s="658"/>
      <c r="M419" s="658"/>
      <c r="N419" s="658"/>
      <c r="O419" s="659"/>
      <c r="P419" s="657"/>
      <c r="Q419" s="658"/>
      <c r="R419" s="658"/>
      <c r="S419" s="658"/>
      <c r="T419" s="659"/>
      <c r="U419" s="657"/>
      <c r="V419" s="658"/>
      <c r="W419" s="658"/>
      <c r="X419" s="658"/>
      <c r="Y419" s="659"/>
      <c r="Z419" s="657"/>
      <c r="AA419" s="658"/>
      <c r="AB419" s="658"/>
      <c r="AC419" s="658"/>
      <c r="AD419" s="659"/>
      <c r="AF419" s="236"/>
    </row>
    <row r="420" spans="1:45" s="235" customFormat="1" ht="15" customHeight="1">
      <c r="A420" s="364"/>
      <c r="B420" s="133"/>
      <c r="C420" s="133"/>
      <c r="D420" s="133"/>
      <c r="E420" s="133"/>
      <c r="F420" s="133"/>
      <c r="G420" s="136"/>
      <c r="H420" s="136"/>
      <c r="I420" s="136"/>
      <c r="J420" s="393" t="s">
        <v>92</v>
      </c>
      <c r="K420" s="822">
        <f>IF(AND(SUM(K404:O419)=0,COUNTIF(K404:O419,"NS")&gt;0),"NS",SUM(K404:O419))</f>
        <v>0</v>
      </c>
      <c r="L420" s="823"/>
      <c r="M420" s="823"/>
      <c r="N420" s="823"/>
      <c r="O420" s="824"/>
      <c r="P420" s="822">
        <f>IF(AND(SUM(P404:T419)=0,COUNTIF(P404:T419,"NS")&gt;0),"NS",SUM(P404:T419))</f>
        <v>0</v>
      </c>
      <c r="Q420" s="823"/>
      <c r="R420" s="823"/>
      <c r="S420" s="823"/>
      <c r="T420" s="824"/>
      <c r="U420" s="822">
        <f>IF(AND(SUM(U404:Y419)=0,COUNTIF(U404:Y419,"NS")&gt;0),"NS",SUM(U404:Y419))</f>
        <v>0</v>
      </c>
      <c r="V420" s="823"/>
      <c r="W420" s="823"/>
      <c r="X420" s="823"/>
      <c r="Y420" s="824"/>
      <c r="AB420" s="141"/>
      <c r="AC420" s="141"/>
      <c r="AD420" s="141"/>
      <c r="AF420" s="236"/>
    </row>
    <row r="421" spans="1:45" s="235" customFormat="1" ht="15" customHeight="1">
      <c r="A421" s="368"/>
      <c r="AF421" s="236"/>
    </row>
    <row r="422" spans="1:45" s="235" customFormat="1" ht="15" customHeight="1">
      <c r="A422" s="368"/>
      <c r="AF422" s="236"/>
    </row>
    <row r="423" spans="1:45" s="235" customFormat="1" ht="15" customHeight="1" thickBot="1">
      <c r="A423" s="368"/>
      <c r="AF423" s="236"/>
    </row>
    <row r="424" spans="1:45" s="235" customFormat="1" ht="15" customHeight="1" thickBot="1">
      <c r="A424" s="368"/>
      <c r="B424" s="532" t="s">
        <v>833</v>
      </c>
      <c r="C424" s="533"/>
      <c r="D424" s="533"/>
      <c r="E424" s="533"/>
      <c r="F424" s="533"/>
      <c r="G424" s="533"/>
      <c r="H424" s="533"/>
      <c r="I424" s="533"/>
      <c r="J424" s="533"/>
      <c r="K424" s="533"/>
      <c r="L424" s="533"/>
      <c r="M424" s="533"/>
      <c r="N424" s="533"/>
      <c r="O424" s="533"/>
      <c r="P424" s="533"/>
      <c r="Q424" s="533"/>
      <c r="R424" s="533"/>
      <c r="S424" s="533"/>
      <c r="T424" s="533"/>
      <c r="U424" s="533"/>
      <c r="V424" s="533"/>
      <c r="W424" s="533"/>
      <c r="X424" s="533"/>
      <c r="Y424" s="533"/>
      <c r="Z424" s="533"/>
      <c r="AA424" s="533"/>
      <c r="AB424" s="533"/>
      <c r="AC424" s="533"/>
      <c r="AD424" s="534"/>
      <c r="AF424" s="236"/>
    </row>
    <row r="425" spans="1:45" s="235" customFormat="1" ht="15" customHeight="1">
      <c r="A425" s="368"/>
      <c r="AF425" s="236"/>
    </row>
    <row r="426" spans="1:45" ht="45" customHeight="1">
      <c r="A426" s="364" t="s">
        <v>265</v>
      </c>
      <c r="B426" s="652" t="s">
        <v>834</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S426"/>
    </row>
    <row r="427" spans="1:45" s="235" customFormat="1" ht="65.25" customHeight="1">
      <c r="A427" s="364"/>
      <c r="B427" s="65"/>
      <c r="C427" s="618" t="s">
        <v>835</v>
      </c>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F427" s="236"/>
    </row>
    <row r="428" spans="1:45" ht="30" customHeight="1">
      <c r="A428" s="364"/>
      <c r="B428" s="73"/>
      <c r="C428" s="618" t="s">
        <v>266</v>
      </c>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S428"/>
    </row>
    <row r="429" spans="1:45" s="235" customFormat="1" ht="15" customHeight="1">
      <c r="A429" s="361"/>
      <c r="B429" s="95"/>
      <c r="C429" s="268"/>
      <c r="D429" s="268"/>
      <c r="E429" s="268"/>
      <c r="F429" s="268"/>
      <c r="G429" s="268"/>
      <c r="H429" s="268"/>
      <c r="I429" s="268"/>
      <c r="J429" s="268"/>
      <c r="K429" s="268"/>
      <c r="L429" s="268"/>
      <c r="M429" s="268"/>
      <c r="N429" s="268"/>
      <c r="O429" s="268"/>
      <c r="P429" s="268"/>
      <c r="Q429" s="268"/>
      <c r="R429" s="268"/>
      <c r="S429" s="268"/>
      <c r="T429" s="268"/>
      <c r="U429" s="268"/>
      <c r="V429" s="268"/>
      <c r="W429" s="268"/>
      <c r="X429" s="268"/>
      <c r="Y429" s="268"/>
      <c r="Z429" s="268"/>
      <c r="AA429" s="268"/>
      <c r="AB429" s="268"/>
      <c r="AC429" s="268"/>
      <c r="AD429" s="268"/>
      <c r="AF429" s="236"/>
    </row>
    <row r="430" spans="1:45" s="235" customFormat="1" ht="30" customHeight="1">
      <c r="A430" s="364"/>
      <c r="B430" s="133"/>
      <c r="C430" s="825" t="s">
        <v>836</v>
      </c>
      <c r="D430" s="825"/>
      <c r="E430" s="825"/>
      <c r="F430" s="825"/>
      <c r="G430" s="825"/>
      <c r="H430" s="825"/>
      <c r="I430" s="825"/>
      <c r="J430" s="825"/>
      <c r="K430" s="825"/>
      <c r="L430" s="825"/>
      <c r="M430" s="825"/>
      <c r="N430" s="825"/>
      <c r="O430" s="825"/>
      <c r="P430" s="825"/>
      <c r="Q430" s="825"/>
      <c r="R430" s="825"/>
      <c r="S430" s="825"/>
      <c r="T430" s="825"/>
      <c r="U430" s="825"/>
      <c r="V430" s="825"/>
      <c r="W430" s="825"/>
      <c r="X430" s="825"/>
      <c r="Y430" s="825"/>
      <c r="Z430" s="825"/>
      <c r="AA430" s="825"/>
      <c r="AB430" s="825"/>
      <c r="AC430" s="825"/>
      <c r="AD430" s="825"/>
      <c r="AF430" s="236"/>
    </row>
    <row r="431" spans="1:45" s="235" customFormat="1" ht="15" customHeight="1">
      <c r="A431" s="364"/>
      <c r="B431" s="133"/>
      <c r="C431" s="653" t="s">
        <v>768</v>
      </c>
      <c r="D431" s="653"/>
      <c r="E431" s="653"/>
      <c r="F431" s="653"/>
      <c r="G431" s="653"/>
      <c r="H431" s="653"/>
      <c r="I431" s="654"/>
      <c r="J431" s="654"/>
      <c r="K431" s="654"/>
      <c r="L431" s="654"/>
      <c r="M431" s="654"/>
      <c r="N431" s="654"/>
      <c r="O431" s="654"/>
      <c r="P431" s="654"/>
      <c r="Q431" s="653" t="s">
        <v>769</v>
      </c>
      <c r="R431" s="653"/>
      <c r="S431" s="653"/>
      <c r="T431" s="653"/>
      <c r="U431" s="653"/>
      <c r="V431" s="653"/>
      <c r="W431" s="654"/>
      <c r="X431" s="654"/>
      <c r="Y431" s="654"/>
      <c r="Z431" s="654"/>
      <c r="AA431" s="654"/>
      <c r="AB431" s="654"/>
      <c r="AC431" s="654"/>
      <c r="AD431" s="654"/>
      <c r="AF431" s="236"/>
    </row>
    <row r="432" spans="1:45" s="235" customFormat="1" ht="15" customHeight="1">
      <c r="A432" s="364"/>
      <c r="B432" s="133"/>
      <c r="C432" s="622" t="s">
        <v>103</v>
      </c>
      <c r="D432" s="622"/>
      <c r="E432" s="622"/>
      <c r="F432" s="622"/>
      <c r="G432" s="622"/>
      <c r="H432" s="622"/>
      <c r="I432" s="649" t="s">
        <v>267</v>
      </c>
      <c r="J432" s="650"/>
      <c r="K432" s="650"/>
      <c r="L432" s="651"/>
      <c r="M432" s="649" t="s">
        <v>268</v>
      </c>
      <c r="N432" s="650"/>
      <c r="O432" s="650"/>
      <c r="P432" s="651"/>
      <c r="Q432" s="622" t="s">
        <v>103</v>
      </c>
      <c r="R432" s="622"/>
      <c r="S432" s="622"/>
      <c r="T432" s="622"/>
      <c r="U432" s="622"/>
      <c r="V432" s="622"/>
      <c r="W432" s="649" t="s">
        <v>269</v>
      </c>
      <c r="X432" s="650"/>
      <c r="Y432" s="650"/>
      <c r="Z432" s="651"/>
      <c r="AA432" s="649" t="s">
        <v>270</v>
      </c>
      <c r="AB432" s="650"/>
      <c r="AC432" s="650"/>
      <c r="AD432" s="651"/>
      <c r="AF432" s="236"/>
    </row>
    <row r="433" spans="1:45" s="235" customFormat="1" ht="15" customHeight="1">
      <c r="A433" s="364"/>
      <c r="B433" s="133"/>
      <c r="C433" s="656"/>
      <c r="D433" s="656"/>
      <c r="E433" s="656"/>
      <c r="F433" s="656"/>
      <c r="G433" s="656"/>
      <c r="H433" s="656"/>
      <c r="I433" s="646"/>
      <c r="J433" s="647"/>
      <c r="K433" s="647"/>
      <c r="L433" s="648"/>
      <c r="M433" s="646"/>
      <c r="N433" s="647"/>
      <c r="O433" s="647"/>
      <c r="P433" s="648"/>
      <c r="Q433" s="655"/>
      <c r="R433" s="655"/>
      <c r="S433" s="655"/>
      <c r="T433" s="655"/>
      <c r="U433" s="655"/>
      <c r="V433" s="655"/>
      <c r="W433" s="646"/>
      <c r="X433" s="647"/>
      <c r="Y433" s="647"/>
      <c r="Z433" s="648"/>
      <c r="AA433" s="646"/>
      <c r="AB433" s="647"/>
      <c r="AC433" s="647"/>
      <c r="AD433" s="648"/>
      <c r="AF433" s="236"/>
    </row>
    <row r="434" spans="1:45" s="235" customFormat="1" ht="15" customHeight="1">
      <c r="A434" s="368"/>
      <c r="AF434" s="236"/>
    </row>
    <row r="435" spans="1:45" s="235" customFormat="1" ht="15" customHeight="1">
      <c r="A435" s="368"/>
      <c r="AF435" s="236"/>
    </row>
    <row r="436" spans="1:45" s="235" customFormat="1" ht="15" customHeight="1" thickBot="1">
      <c r="A436" s="368"/>
      <c r="AF436" s="236"/>
    </row>
    <row r="437" spans="1:45" s="235" customFormat="1" ht="15" customHeight="1" thickBot="1">
      <c r="A437" s="368"/>
      <c r="B437" s="640" t="s">
        <v>837</v>
      </c>
      <c r="C437" s="641"/>
      <c r="D437" s="641"/>
      <c r="E437" s="641"/>
      <c r="F437" s="641"/>
      <c r="G437" s="641"/>
      <c r="H437" s="641"/>
      <c r="I437" s="641"/>
      <c r="J437" s="641"/>
      <c r="K437" s="641"/>
      <c r="L437" s="641"/>
      <c r="M437" s="641"/>
      <c r="N437" s="641"/>
      <c r="O437" s="641"/>
      <c r="P437" s="641"/>
      <c r="Q437" s="641"/>
      <c r="R437" s="641"/>
      <c r="S437" s="641"/>
      <c r="T437" s="641"/>
      <c r="U437" s="641"/>
      <c r="V437" s="641"/>
      <c r="W437" s="641"/>
      <c r="X437" s="641"/>
      <c r="Y437" s="641"/>
      <c r="Z437" s="641"/>
      <c r="AA437" s="641"/>
      <c r="AB437" s="641"/>
      <c r="AC437" s="641"/>
      <c r="AD437" s="642"/>
      <c r="AF437" s="236"/>
    </row>
    <row r="438" spans="1:45" s="235" customFormat="1" ht="15" customHeight="1" thickBot="1">
      <c r="A438" s="368"/>
      <c r="B438" s="532" t="s">
        <v>271</v>
      </c>
      <c r="C438" s="533"/>
      <c r="D438" s="533"/>
      <c r="E438" s="533"/>
      <c r="F438" s="533"/>
      <c r="G438" s="533"/>
      <c r="H438" s="533"/>
      <c r="I438" s="533"/>
      <c r="J438" s="533"/>
      <c r="K438" s="533"/>
      <c r="L438" s="533"/>
      <c r="M438" s="533"/>
      <c r="N438" s="533"/>
      <c r="O438" s="533"/>
      <c r="P438" s="533"/>
      <c r="Q438" s="533"/>
      <c r="R438" s="533"/>
      <c r="S438" s="533"/>
      <c r="T438" s="533"/>
      <c r="U438" s="533"/>
      <c r="V438" s="533"/>
      <c r="W438" s="533"/>
      <c r="X438" s="533"/>
      <c r="Y438" s="533"/>
      <c r="Z438" s="533"/>
      <c r="AA438" s="533"/>
      <c r="AB438" s="533"/>
      <c r="AC438" s="533"/>
      <c r="AD438" s="534"/>
      <c r="AF438" s="236"/>
    </row>
    <row r="439" spans="1:45" s="235" customFormat="1" ht="15" customHeight="1">
      <c r="A439" s="368"/>
      <c r="B439" s="513" t="s">
        <v>40</v>
      </c>
      <c r="C439" s="514"/>
      <c r="D439" s="514"/>
      <c r="E439" s="514"/>
      <c r="F439" s="514"/>
      <c r="G439" s="514"/>
      <c r="H439" s="514"/>
      <c r="I439" s="514"/>
      <c r="J439" s="514"/>
      <c r="K439" s="514"/>
      <c r="L439" s="514"/>
      <c r="M439" s="514"/>
      <c r="N439" s="514"/>
      <c r="O439" s="514"/>
      <c r="P439" s="514"/>
      <c r="Q439" s="514"/>
      <c r="R439" s="514"/>
      <c r="S439" s="514"/>
      <c r="T439" s="514"/>
      <c r="U439" s="514"/>
      <c r="V439" s="514"/>
      <c r="W439" s="514"/>
      <c r="X439" s="514"/>
      <c r="Y439" s="514"/>
      <c r="Z439" s="514"/>
      <c r="AA439" s="514"/>
      <c r="AB439" s="514"/>
      <c r="AC439" s="514"/>
      <c r="AD439" s="515"/>
      <c r="AF439" s="236"/>
    </row>
    <row r="440" spans="1:45" s="235" customFormat="1" ht="45" customHeight="1">
      <c r="A440" s="368"/>
      <c r="B440" s="156"/>
      <c r="C440" s="519" t="s">
        <v>679</v>
      </c>
      <c r="D440" s="519"/>
      <c r="E440" s="519"/>
      <c r="F440" s="519"/>
      <c r="G440" s="519"/>
      <c r="H440" s="519"/>
      <c r="I440" s="519"/>
      <c r="J440" s="519"/>
      <c r="K440" s="519"/>
      <c r="L440" s="519"/>
      <c r="M440" s="519"/>
      <c r="N440" s="519"/>
      <c r="O440" s="519"/>
      <c r="P440" s="519"/>
      <c r="Q440" s="519"/>
      <c r="R440" s="519"/>
      <c r="S440" s="519"/>
      <c r="T440" s="519"/>
      <c r="U440" s="519"/>
      <c r="V440" s="519"/>
      <c r="W440" s="519"/>
      <c r="X440" s="519"/>
      <c r="Y440" s="519"/>
      <c r="Z440" s="519"/>
      <c r="AA440" s="519"/>
      <c r="AB440" s="519"/>
      <c r="AC440" s="519"/>
      <c r="AD440" s="520"/>
      <c r="AF440" s="236"/>
    </row>
    <row r="441" spans="1:45" s="235" customFormat="1" ht="15" customHeight="1">
      <c r="A441" s="368"/>
      <c r="B441" s="355"/>
      <c r="C441" s="355"/>
      <c r="D441" s="355"/>
      <c r="E441" s="355"/>
      <c r="F441" s="355"/>
      <c r="G441" s="355"/>
      <c r="H441" s="355"/>
      <c r="I441" s="355"/>
      <c r="J441" s="355"/>
      <c r="K441" s="355"/>
      <c r="L441" s="355"/>
      <c r="M441" s="355"/>
      <c r="N441" s="355"/>
      <c r="O441" s="355"/>
      <c r="P441" s="355"/>
      <c r="Q441" s="355"/>
      <c r="R441" s="355"/>
      <c r="S441" s="355"/>
      <c r="T441" s="355"/>
      <c r="U441" s="355"/>
      <c r="V441" s="355"/>
      <c r="W441" s="355"/>
      <c r="X441" s="355"/>
      <c r="Y441" s="355"/>
      <c r="Z441" s="355"/>
      <c r="AA441" s="355"/>
      <c r="AB441" s="355"/>
      <c r="AC441" s="355"/>
      <c r="AD441" s="355"/>
      <c r="AF441" s="236"/>
    </row>
    <row r="442" spans="1:45" ht="45" customHeight="1">
      <c r="A442" s="364" t="s">
        <v>272</v>
      </c>
      <c r="B442" s="510" t="s">
        <v>838</v>
      </c>
      <c r="C442" s="510"/>
      <c r="D442" s="510"/>
      <c r="E442" s="510"/>
      <c r="F442" s="510"/>
      <c r="G442" s="510"/>
      <c r="H442" s="510"/>
      <c r="I442" s="510"/>
      <c r="J442" s="510"/>
      <c r="K442" s="510"/>
      <c r="L442" s="510"/>
      <c r="M442" s="510"/>
      <c r="N442" s="510"/>
      <c r="O442" s="510"/>
      <c r="P442" s="510"/>
      <c r="Q442" s="510"/>
      <c r="R442" s="510"/>
      <c r="S442" s="510"/>
      <c r="T442" s="510"/>
      <c r="U442" s="510"/>
      <c r="V442" s="510"/>
      <c r="W442" s="510"/>
      <c r="X442" s="510"/>
      <c r="Y442" s="510"/>
      <c r="Z442" s="510"/>
      <c r="AA442" s="510"/>
      <c r="AB442" s="510"/>
      <c r="AC442" s="510"/>
      <c r="AD442" s="510"/>
      <c r="AS442"/>
    </row>
    <row r="443" spans="1:45" s="235" customFormat="1" ht="15" customHeight="1" thickBot="1">
      <c r="A443" s="364"/>
      <c r="B443" s="174"/>
      <c r="C443" s="174"/>
      <c r="D443" s="174"/>
      <c r="E443" s="174"/>
      <c r="F443" s="174"/>
      <c r="G443" s="174"/>
      <c r="H443" s="174"/>
      <c r="I443" s="174"/>
      <c r="J443" s="174"/>
      <c r="K443" s="174"/>
      <c r="L443" s="174"/>
      <c r="M443" s="174"/>
      <c r="N443" s="174"/>
      <c r="O443" s="174"/>
      <c r="P443" s="174"/>
      <c r="Q443" s="174"/>
      <c r="R443" s="174"/>
      <c r="S443" s="174"/>
      <c r="T443" s="174"/>
      <c r="U443" s="174"/>
      <c r="V443" s="174"/>
      <c r="W443" s="174"/>
      <c r="X443" s="174"/>
      <c r="Y443" s="174"/>
      <c r="Z443" s="174"/>
      <c r="AA443" s="174"/>
      <c r="AB443" s="174"/>
      <c r="AC443" s="174"/>
      <c r="AD443" s="174"/>
      <c r="AF443" s="236"/>
    </row>
    <row r="444" spans="1:45" s="235" customFormat="1" ht="15" customHeight="1" thickBot="1">
      <c r="A444" s="364"/>
      <c r="B444" s="174"/>
      <c r="C444" s="643"/>
      <c r="D444" s="644"/>
      <c r="E444" s="644"/>
      <c r="F444" s="645"/>
      <c r="G444" s="78" t="s">
        <v>680</v>
      </c>
      <c r="I444" s="174"/>
      <c r="J444" s="174"/>
      <c r="K444" s="174"/>
      <c r="L444" s="174"/>
      <c r="M444" s="174"/>
      <c r="N444" s="174"/>
      <c r="O444" s="174"/>
      <c r="P444" s="174"/>
      <c r="Q444" s="174"/>
      <c r="R444" s="174"/>
      <c r="S444" s="174"/>
      <c r="T444" s="174"/>
      <c r="U444" s="174"/>
      <c r="V444" s="174"/>
      <c r="W444" s="174"/>
      <c r="X444" s="174"/>
      <c r="Y444" s="174"/>
      <c r="Z444" s="174"/>
      <c r="AA444" s="174"/>
      <c r="AB444" s="174"/>
      <c r="AC444" s="174"/>
      <c r="AD444" s="174"/>
      <c r="AF444" s="236"/>
    </row>
    <row r="445" spans="1:45" s="235" customFormat="1" ht="15" customHeight="1">
      <c r="A445" s="364"/>
      <c r="B445" s="2"/>
      <c r="C445" s="2"/>
      <c r="D445" s="2"/>
      <c r="E445" s="2"/>
      <c r="F445" s="2"/>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F445" s="236"/>
    </row>
    <row r="446" spans="1:45" s="235" customFormat="1" ht="15" customHeight="1">
      <c r="A446" s="364"/>
      <c r="B446" s="126"/>
      <c r="C446" s="126"/>
      <c r="D446" s="126"/>
      <c r="E446" s="545"/>
      <c r="F446" s="546"/>
      <c r="G446" s="546"/>
      <c r="H446" s="547"/>
      <c r="I446" s="152" t="s">
        <v>273</v>
      </c>
      <c r="J446" s="95"/>
      <c r="K446" s="95"/>
      <c r="L446" s="126"/>
      <c r="M446" s="126"/>
      <c r="N446" s="126"/>
      <c r="O446" s="126"/>
      <c r="P446" s="126"/>
      <c r="Q446" s="126"/>
      <c r="R446" s="126"/>
      <c r="S446" s="126"/>
      <c r="T446" s="126"/>
      <c r="U446" s="126"/>
      <c r="V446" s="126"/>
      <c r="W446" s="126"/>
      <c r="X446" s="126"/>
      <c r="Y446" s="126"/>
      <c r="Z446" s="126"/>
      <c r="AA446" s="126"/>
      <c r="AB446" s="126"/>
      <c r="AC446" s="126"/>
      <c r="AD446" s="126"/>
      <c r="AF446" s="236"/>
    </row>
    <row r="447" spans="1:45" s="235" customFormat="1" ht="15" customHeight="1">
      <c r="A447" s="364"/>
      <c r="B447" s="126"/>
      <c r="C447" s="126"/>
      <c r="D447" s="2"/>
      <c r="E447" s="2"/>
      <c r="F447" s="2"/>
      <c r="G447" s="2"/>
      <c r="H447" s="2"/>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F447" s="236"/>
    </row>
    <row r="448" spans="1:45" s="235" customFormat="1" ht="15" customHeight="1">
      <c r="A448" s="364"/>
      <c r="B448" s="126"/>
      <c r="C448" s="126"/>
      <c r="D448" s="126"/>
      <c r="E448" s="545"/>
      <c r="F448" s="546"/>
      <c r="G448" s="546"/>
      <c r="H448" s="547"/>
      <c r="I448" s="269" t="s">
        <v>274</v>
      </c>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F448" s="236"/>
    </row>
    <row r="449" spans="1:45" s="235" customFormat="1" ht="15" customHeight="1">
      <c r="A449" s="368"/>
      <c r="AF449" s="236"/>
    </row>
    <row r="450" spans="1:45" s="235" customFormat="1" ht="15" customHeight="1">
      <c r="A450" s="368"/>
      <c r="AF450" s="236"/>
    </row>
    <row r="451" spans="1:45" s="235" customFormat="1" ht="15" customHeight="1">
      <c r="A451" s="368"/>
      <c r="AF451" s="236"/>
    </row>
    <row r="452" spans="1:45" ht="45" customHeight="1">
      <c r="A452" s="364" t="s">
        <v>275</v>
      </c>
      <c r="B452" s="617" t="s">
        <v>280</v>
      </c>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S452"/>
    </row>
    <row r="453" spans="1:45" s="271" customFormat="1" ht="30" customHeight="1">
      <c r="A453" s="366"/>
      <c r="B453" s="270"/>
      <c r="C453" s="639" t="s">
        <v>276</v>
      </c>
      <c r="D453" s="639"/>
      <c r="E453" s="639"/>
      <c r="F453" s="639"/>
      <c r="G453" s="639"/>
      <c r="H453" s="639"/>
      <c r="I453" s="639"/>
      <c r="J453" s="639"/>
      <c r="K453" s="639"/>
      <c r="L453" s="639"/>
      <c r="M453" s="639"/>
      <c r="N453" s="639"/>
      <c r="O453" s="639"/>
      <c r="P453" s="639"/>
      <c r="Q453" s="639"/>
      <c r="R453" s="639"/>
      <c r="S453" s="639"/>
      <c r="T453" s="639"/>
      <c r="U453" s="639"/>
      <c r="V453" s="639"/>
      <c r="W453" s="639"/>
      <c r="X453" s="639"/>
      <c r="Y453" s="639"/>
      <c r="Z453" s="639"/>
      <c r="AA453" s="639"/>
      <c r="AB453" s="639"/>
      <c r="AC453" s="639"/>
      <c r="AD453" s="639"/>
      <c r="AF453" s="272"/>
    </row>
    <row r="454" spans="1:45" s="271" customFormat="1" ht="30" customHeight="1">
      <c r="A454" s="366"/>
      <c r="B454" s="270"/>
      <c r="C454" s="544" t="s">
        <v>277</v>
      </c>
      <c r="D454" s="544"/>
      <c r="E454" s="544"/>
      <c r="F454" s="544"/>
      <c r="G454" s="544"/>
      <c r="H454" s="544"/>
      <c r="I454" s="544"/>
      <c r="J454" s="544"/>
      <c r="K454" s="544"/>
      <c r="L454" s="544"/>
      <c r="M454" s="544"/>
      <c r="N454" s="544"/>
      <c r="O454" s="544"/>
      <c r="P454" s="544"/>
      <c r="Q454" s="544"/>
      <c r="R454" s="544"/>
      <c r="S454" s="544"/>
      <c r="T454" s="544"/>
      <c r="U454" s="544"/>
      <c r="V454" s="544"/>
      <c r="W454" s="544"/>
      <c r="X454" s="544"/>
      <c r="Y454" s="544"/>
      <c r="Z454" s="544"/>
      <c r="AA454" s="544"/>
      <c r="AB454" s="544"/>
      <c r="AC454" s="544"/>
      <c r="AD454" s="544"/>
      <c r="AF454" s="272"/>
    </row>
    <row r="455" spans="1:45" s="271" customFormat="1" ht="30" customHeight="1">
      <c r="A455" s="371"/>
      <c r="B455" s="2"/>
      <c r="C455" s="608" t="s">
        <v>749</v>
      </c>
      <c r="D455" s="608"/>
      <c r="E455" s="608"/>
      <c r="F455" s="608"/>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c r="AC455" s="608"/>
      <c r="AD455" s="608"/>
      <c r="AF455" s="272"/>
    </row>
    <row r="456" spans="1:45" s="275" customFormat="1" ht="15" customHeight="1">
      <c r="A456" s="371"/>
      <c r="B456" s="274"/>
      <c r="C456" s="609" t="s">
        <v>750</v>
      </c>
      <c r="D456" s="609"/>
      <c r="E456" s="609"/>
      <c r="F456" s="609"/>
      <c r="G456" s="609"/>
      <c r="H456" s="609"/>
      <c r="I456" s="609"/>
      <c r="J456" s="609"/>
      <c r="K456" s="609"/>
      <c r="L456" s="609"/>
      <c r="M456" s="609"/>
      <c r="N456" s="609"/>
      <c r="O456" s="609"/>
      <c r="P456" s="609"/>
      <c r="Q456" s="609"/>
      <c r="R456" s="609"/>
      <c r="S456" s="609"/>
      <c r="T456" s="609"/>
      <c r="U456" s="609"/>
      <c r="V456" s="609"/>
      <c r="W456" s="609"/>
      <c r="X456" s="609"/>
      <c r="Y456" s="609"/>
      <c r="Z456" s="609"/>
      <c r="AA456" s="609"/>
      <c r="AB456" s="609"/>
      <c r="AC456" s="609"/>
      <c r="AD456" s="609"/>
      <c r="AF456" s="276"/>
    </row>
    <row r="457" spans="1:45" s="275" customFormat="1" ht="30" customHeight="1">
      <c r="A457" s="371"/>
      <c r="B457" s="274"/>
      <c r="C457" s="508" t="s">
        <v>770</v>
      </c>
      <c r="D457" s="508"/>
      <c r="E457" s="508"/>
      <c r="F457" s="508"/>
      <c r="G457" s="508"/>
      <c r="H457" s="508"/>
      <c r="I457" s="508"/>
      <c r="J457" s="508"/>
      <c r="K457" s="508"/>
      <c r="L457" s="508"/>
      <c r="M457" s="508"/>
      <c r="N457" s="508"/>
      <c r="O457" s="508"/>
      <c r="P457" s="508"/>
      <c r="Q457" s="508"/>
      <c r="R457" s="508"/>
      <c r="S457" s="508"/>
      <c r="T457" s="508"/>
      <c r="U457" s="508"/>
      <c r="V457" s="508"/>
      <c r="W457" s="508"/>
      <c r="X457" s="508"/>
      <c r="Y457" s="508"/>
      <c r="Z457" s="508"/>
      <c r="AA457" s="508"/>
      <c r="AB457" s="508"/>
      <c r="AC457" s="508"/>
      <c r="AD457" s="508"/>
      <c r="AF457" s="276"/>
    </row>
    <row r="458" spans="1:45" s="275" customFormat="1" ht="15" customHeight="1">
      <c r="A458" s="364"/>
      <c r="B458" s="277"/>
      <c r="C458" s="277"/>
      <c r="D458" s="277"/>
      <c r="E458" s="277"/>
      <c r="F458" s="277"/>
      <c r="G458" s="277"/>
      <c r="H458" s="277"/>
      <c r="I458" s="277"/>
      <c r="J458" s="277"/>
      <c r="K458" s="277"/>
      <c r="L458" s="277"/>
      <c r="M458" s="277"/>
      <c r="N458" s="277"/>
      <c r="O458" s="277"/>
      <c r="P458" s="277"/>
      <c r="Q458" s="277"/>
      <c r="R458" s="277"/>
      <c r="S458" s="277"/>
      <c r="T458" s="277"/>
      <c r="U458" s="277"/>
      <c r="V458" s="277"/>
      <c r="W458" s="277"/>
      <c r="X458" s="277"/>
      <c r="Y458" s="277"/>
      <c r="Z458" s="277"/>
      <c r="AA458" s="277"/>
      <c r="AB458" s="277"/>
      <c r="AC458" s="277"/>
      <c r="AD458" s="277"/>
      <c r="AF458" s="276"/>
    </row>
    <row r="459" spans="1:45" s="235" customFormat="1" ht="45" customHeight="1">
      <c r="A459" s="364"/>
      <c r="B459" s="174"/>
      <c r="C459" s="581" t="s">
        <v>172</v>
      </c>
      <c r="D459" s="581"/>
      <c r="E459" s="581"/>
      <c r="F459" s="581"/>
      <c r="G459" s="581"/>
      <c r="H459" s="581"/>
      <c r="I459" s="581"/>
      <c r="J459" s="581"/>
      <c r="K459" s="581"/>
      <c r="L459" s="581"/>
      <c r="M459" s="581"/>
      <c r="N459" s="581"/>
      <c r="O459" s="581"/>
      <c r="P459" s="581"/>
      <c r="Q459" s="581"/>
      <c r="R459" s="581"/>
      <c r="S459" s="581"/>
      <c r="T459" s="581"/>
      <c r="U459" s="581"/>
      <c r="V459" s="556" t="s">
        <v>279</v>
      </c>
      <c r="W459" s="557"/>
      <c r="X459" s="557"/>
      <c r="Y459" s="557"/>
      <c r="Z459" s="557"/>
      <c r="AA459" s="557"/>
      <c r="AB459" s="558"/>
      <c r="AC459" s="590" t="s">
        <v>77</v>
      </c>
      <c r="AD459" s="590"/>
      <c r="AF459" s="236"/>
    </row>
    <row r="460" spans="1:45" s="235" customFormat="1" ht="15" customHeight="1">
      <c r="A460" s="364"/>
      <c r="B460" s="174"/>
      <c r="C460" s="157" t="s">
        <v>34</v>
      </c>
      <c r="D460" s="636" t="s">
        <v>173</v>
      </c>
      <c r="E460" s="637"/>
      <c r="F460" s="637"/>
      <c r="G460" s="637"/>
      <c r="H460" s="637"/>
      <c r="I460" s="637"/>
      <c r="J460" s="637"/>
      <c r="K460" s="637"/>
      <c r="L460" s="637"/>
      <c r="M460" s="637"/>
      <c r="N460" s="637"/>
      <c r="O460" s="637"/>
      <c r="P460" s="637"/>
      <c r="Q460" s="637"/>
      <c r="R460" s="637"/>
      <c r="S460" s="637"/>
      <c r="T460" s="637"/>
      <c r="U460" s="638"/>
      <c r="V460" s="628"/>
      <c r="W460" s="629"/>
      <c r="X460" s="629"/>
      <c r="Y460" s="629"/>
      <c r="Z460" s="629"/>
      <c r="AA460" s="629"/>
      <c r="AB460" s="630"/>
      <c r="AC460" s="535" t="str">
        <f>IF(K248=2,"x",IF(K248=9,"x",""))</f>
        <v/>
      </c>
      <c r="AD460" s="537"/>
      <c r="AF460" s="236"/>
    </row>
    <row r="461" spans="1:45" s="235" customFormat="1" ht="15" customHeight="1">
      <c r="A461" s="364"/>
      <c r="B461" s="174"/>
      <c r="C461" s="157" t="s">
        <v>35</v>
      </c>
      <c r="D461" s="625" t="s">
        <v>174</v>
      </c>
      <c r="E461" s="626"/>
      <c r="F461" s="626"/>
      <c r="G461" s="626"/>
      <c r="H461" s="626"/>
      <c r="I461" s="626"/>
      <c r="J461" s="626"/>
      <c r="K461" s="626"/>
      <c r="L461" s="626"/>
      <c r="M461" s="626"/>
      <c r="N461" s="626"/>
      <c r="O461" s="626"/>
      <c r="P461" s="626"/>
      <c r="Q461" s="626"/>
      <c r="R461" s="626"/>
      <c r="S461" s="626"/>
      <c r="T461" s="626"/>
      <c r="U461" s="627"/>
      <c r="V461" s="628"/>
      <c r="W461" s="629"/>
      <c r="X461" s="629"/>
      <c r="Y461" s="629"/>
      <c r="Z461" s="629"/>
      <c r="AA461" s="629"/>
      <c r="AB461" s="630"/>
      <c r="AC461" s="535" t="str">
        <f>IF(K249=2,"x",IF(K249=9,"x",""))</f>
        <v/>
      </c>
      <c r="AD461" s="537"/>
      <c r="AF461" s="236"/>
    </row>
    <row r="462" spans="1:45" s="235" customFormat="1" ht="15" customHeight="1">
      <c r="A462" s="364"/>
      <c r="B462" s="174"/>
      <c r="C462" s="158" t="s">
        <v>80</v>
      </c>
      <c r="D462" s="625" t="s">
        <v>175</v>
      </c>
      <c r="E462" s="626"/>
      <c r="F462" s="626"/>
      <c r="G462" s="626"/>
      <c r="H462" s="626"/>
      <c r="I462" s="626"/>
      <c r="J462" s="626"/>
      <c r="K462" s="626"/>
      <c r="L462" s="626"/>
      <c r="M462" s="626"/>
      <c r="N462" s="626"/>
      <c r="O462" s="626"/>
      <c r="P462" s="626"/>
      <c r="Q462" s="626"/>
      <c r="R462" s="626"/>
      <c r="S462" s="626"/>
      <c r="T462" s="626"/>
      <c r="U462" s="627"/>
      <c r="V462" s="628"/>
      <c r="W462" s="629"/>
      <c r="X462" s="629"/>
      <c r="Y462" s="629"/>
      <c r="Z462" s="629"/>
      <c r="AA462" s="629"/>
      <c r="AB462" s="630"/>
      <c r="AC462" s="535" t="str">
        <f t="shared" ref="AC462:AC476" si="13">IF(K250=2,"x",IF(K250=9,"x",""))</f>
        <v/>
      </c>
      <c r="AD462" s="537"/>
      <c r="AF462" s="236"/>
    </row>
    <row r="463" spans="1:45" s="235" customFormat="1" ht="30" customHeight="1">
      <c r="A463" s="364"/>
      <c r="B463" s="174"/>
      <c r="C463" s="158" t="s">
        <v>82</v>
      </c>
      <c r="D463" s="625" t="s">
        <v>176</v>
      </c>
      <c r="E463" s="626"/>
      <c r="F463" s="626"/>
      <c r="G463" s="626"/>
      <c r="H463" s="626"/>
      <c r="I463" s="626"/>
      <c r="J463" s="626"/>
      <c r="K463" s="626"/>
      <c r="L463" s="626"/>
      <c r="M463" s="626"/>
      <c r="N463" s="626"/>
      <c r="O463" s="626"/>
      <c r="P463" s="626"/>
      <c r="Q463" s="626"/>
      <c r="R463" s="626"/>
      <c r="S463" s="626"/>
      <c r="T463" s="626"/>
      <c r="U463" s="627"/>
      <c r="V463" s="628"/>
      <c r="W463" s="629"/>
      <c r="X463" s="629"/>
      <c r="Y463" s="629"/>
      <c r="Z463" s="629"/>
      <c r="AA463" s="629"/>
      <c r="AB463" s="630"/>
      <c r="AC463" s="535" t="str">
        <f t="shared" si="13"/>
        <v/>
      </c>
      <c r="AD463" s="537"/>
      <c r="AF463" s="236"/>
    </row>
    <row r="464" spans="1:45" s="235" customFormat="1" ht="15" customHeight="1">
      <c r="A464" s="364"/>
      <c r="B464" s="174"/>
      <c r="C464" s="158" t="s">
        <v>84</v>
      </c>
      <c r="D464" s="625" t="s">
        <v>177</v>
      </c>
      <c r="E464" s="626"/>
      <c r="F464" s="626"/>
      <c r="G464" s="626"/>
      <c r="H464" s="626"/>
      <c r="I464" s="626"/>
      <c r="J464" s="626"/>
      <c r="K464" s="626"/>
      <c r="L464" s="626"/>
      <c r="M464" s="626"/>
      <c r="N464" s="626"/>
      <c r="O464" s="626"/>
      <c r="P464" s="626"/>
      <c r="Q464" s="626"/>
      <c r="R464" s="626"/>
      <c r="S464" s="626"/>
      <c r="T464" s="626"/>
      <c r="U464" s="627"/>
      <c r="V464" s="628"/>
      <c r="W464" s="629"/>
      <c r="X464" s="629"/>
      <c r="Y464" s="629"/>
      <c r="Z464" s="629"/>
      <c r="AA464" s="629"/>
      <c r="AB464" s="630"/>
      <c r="AC464" s="535" t="str">
        <f t="shared" si="13"/>
        <v/>
      </c>
      <c r="AD464" s="537"/>
      <c r="AF464" s="236"/>
    </row>
    <row r="465" spans="1:45" s="235" customFormat="1" ht="15" customHeight="1">
      <c r="A465" s="364"/>
      <c r="B465" s="174"/>
      <c r="C465" s="158" t="s">
        <v>86</v>
      </c>
      <c r="D465" s="625" t="s">
        <v>178</v>
      </c>
      <c r="E465" s="626"/>
      <c r="F465" s="626"/>
      <c r="G465" s="626"/>
      <c r="H465" s="626"/>
      <c r="I465" s="626"/>
      <c r="J465" s="626"/>
      <c r="K465" s="626"/>
      <c r="L465" s="626"/>
      <c r="M465" s="626"/>
      <c r="N465" s="626"/>
      <c r="O465" s="626"/>
      <c r="P465" s="626"/>
      <c r="Q465" s="626"/>
      <c r="R465" s="626"/>
      <c r="S465" s="626"/>
      <c r="T465" s="626"/>
      <c r="U465" s="627"/>
      <c r="V465" s="628"/>
      <c r="W465" s="629"/>
      <c r="X465" s="629"/>
      <c r="Y465" s="629"/>
      <c r="Z465" s="629"/>
      <c r="AA465" s="629"/>
      <c r="AB465" s="630"/>
      <c r="AC465" s="535" t="str">
        <f t="shared" si="13"/>
        <v/>
      </c>
      <c r="AD465" s="537"/>
      <c r="AF465" s="236"/>
    </row>
    <row r="466" spans="1:45" s="235" customFormat="1" ht="15" customHeight="1">
      <c r="A466" s="364"/>
      <c r="B466" s="174"/>
      <c r="C466" s="158" t="s">
        <v>88</v>
      </c>
      <c r="D466" s="625" t="s">
        <v>179</v>
      </c>
      <c r="E466" s="626"/>
      <c r="F466" s="626"/>
      <c r="G466" s="626"/>
      <c r="H466" s="626"/>
      <c r="I466" s="626"/>
      <c r="J466" s="626"/>
      <c r="K466" s="626"/>
      <c r="L466" s="626"/>
      <c r="M466" s="626"/>
      <c r="N466" s="626"/>
      <c r="O466" s="626"/>
      <c r="P466" s="626"/>
      <c r="Q466" s="626"/>
      <c r="R466" s="626"/>
      <c r="S466" s="626"/>
      <c r="T466" s="626"/>
      <c r="U466" s="627"/>
      <c r="V466" s="628"/>
      <c r="W466" s="629"/>
      <c r="X466" s="629"/>
      <c r="Y466" s="629"/>
      <c r="Z466" s="629"/>
      <c r="AA466" s="629"/>
      <c r="AB466" s="630"/>
      <c r="AC466" s="535" t="str">
        <f t="shared" si="13"/>
        <v/>
      </c>
      <c r="AD466" s="537"/>
      <c r="AF466" s="236"/>
    </row>
    <row r="467" spans="1:45" s="235" customFormat="1" ht="15" customHeight="1">
      <c r="A467" s="364"/>
      <c r="B467" s="174"/>
      <c r="C467" s="158" t="s">
        <v>90</v>
      </c>
      <c r="D467" s="625" t="s">
        <v>180</v>
      </c>
      <c r="E467" s="626"/>
      <c r="F467" s="626"/>
      <c r="G467" s="626"/>
      <c r="H467" s="626"/>
      <c r="I467" s="626"/>
      <c r="J467" s="626"/>
      <c r="K467" s="626"/>
      <c r="L467" s="626"/>
      <c r="M467" s="626"/>
      <c r="N467" s="626"/>
      <c r="O467" s="626"/>
      <c r="P467" s="626"/>
      <c r="Q467" s="626"/>
      <c r="R467" s="626"/>
      <c r="S467" s="626"/>
      <c r="T467" s="626"/>
      <c r="U467" s="627"/>
      <c r="V467" s="628"/>
      <c r="W467" s="629"/>
      <c r="X467" s="629"/>
      <c r="Y467" s="629"/>
      <c r="Z467" s="629"/>
      <c r="AA467" s="629"/>
      <c r="AB467" s="630"/>
      <c r="AC467" s="535" t="str">
        <f t="shared" si="13"/>
        <v/>
      </c>
      <c r="AD467" s="537"/>
      <c r="AF467" s="236"/>
    </row>
    <row r="468" spans="1:45" s="235" customFormat="1" ht="15" customHeight="1">
      <c r="A468" s="364"/>
      <c r="B468" s="174"/>
      <c r="C468" s="158" t="s">
        <v>52</v>
      </c>
      <c r="D468" s="625" t="s">
        <v>181</v>
      </c>
      <c r="E468" s="626"/>
      <c r="F468" s="626"/>
      <c r="G468" s="626"/>
      <c r="H468" s="626"/>
      <c r="I468" s="626"/>
      <c r="J468" s="626"/>
      <c r="K468" s="626"/>
      <c r="L468" s="626"/>
      <c r="M468" s="626"/>
      <c r="N468" s="626"/>
      <c r="O468" s="626"/>
      <c r="P468" s="626"/>
      <c r="Q468" s="626"/>
      <c r="R468" s="626"/>
      <c r="S468" s="626"/>
      <c r="T468" s="626"/>
      <c r="U468" s="627"/>
      <c r="V468" s="628"/>
      <c r="W468" s="629"/>
      <c r="X468" s="629"/>
      <c r="Y468" s="629"/>
      <c r="Z468" s="629"/>
      <c r="AA468" s="629"/>
      <c r="AB468" s="630"/>
      <c r="AC468" s="535" t="str">
        <f>IF(K256=2,"x",IF(K256=9,"x",""))</f>
        <v/>
      </c>
      <c r="AD468" s="537"/>
      <c r="AF468" s="236"/>
    </row>
    <row r="469" spans="1:45" s="235" customFormat="1" ht="15" customHeight="1">
      <c r="A469" s="364"/>
      <c r="B469" s="174"/>
      <c r="C469" s="158" t="s">
        <v>159</v>
      </c>
      <c r="D469" s="625" t="s">
        <v>182</v>
      </c>
      <c r="E469" s="626"/>
      <c r="F469" s="626"/>
      <c r="G469" s="626"/>
      <c r="H469" s="626"/>
      <c r="I469" s="626"/>
      <c r="J469" s="626"/>
      <c r="K469" s="626"/>
      <c r="L469" s="626"/>
      <c r="M469" s="626"/>
      <c r="N469" s="626"/>
      <c r="O469" s="626"/>
      <c r="P469" s="626"/>
      <c r="Q469" s="626"/>
      <c r="R469" s="626"/>
      <c r="S469" s="626"/>
      <c r="T469" s="626"/>
      <c r="U469" s="627"/>
      <c r="V469" s="628"/>
      <c r="W469" s="629"/>
      <c r="X469" s="629"/>
      <c r="Y469" s="629"/>
      <c r="Z469" s="629"/>
      <c r="AA469" s="629"/>
      <c r="AB469" s="630"/>
      <c r="AC469" s="535" t="str">
        <f t="shared" si="13"/>
        <v/>
      </c>
      <c r="AD469" s="537"/>
      <c r="AF469" s="236"/>
    </row>
    <row r="470" spans="1:45" s="235" customFormat="1" ht="15" customHeight="1">
      <c r="A470" s="364"/>
      <c r="B470" s="174"/>
      <c r="C470" s="158" t="s">
        <v>36</v>
      </c>
      <c r="D470" s="625" t="s">
        <v>183</v>
      </c>
      <c r="E470" s="626"/>
      <c r="F470" s="626"/>
      <c r="G470" s="626"/>
      <c r="H470" s="626"/>
      <c r="I470" s="626"/>
      <c r="J470" s="626"/>
      <c r="K470" s="626"/>
      <c r="L470" s="626"/>
      <c r="M470" s="626"/>
      <c r="N470" s="626"/>
      <c r="O470" s="626"/>
      <c r="P470" s="626"/>
      <c r="Q470" s="626"/>
      <c r="R470" s="626"/>
      <c r="S470" s="626"/>
      <c r="T470" s="626"/>
      <c r="U470" s="627"/>
      <c r="V470" s="628"/>
      <c r="W470" s="629"/>
      <c r="X470" s="629"/>
      <c r="Y470" s="629"/>
      <c r="Z470" s="629"/>
      <c r="AA470" s="629"/>
      <c r="AB470" s="630"/>
      <c r="AC470" s="535" t="str">
        <f t="shared" si="13"/>
        <v/>
      </c>
      <c r="AD470" s="537"/>
      <c r="AF470" s="236"/>
    </row>
    <row r="471" spans="1:45" s="235" customFormat="1" ht="15" customHeight="1">
      <c r="A471" s="364"/>
      <c r="B471" s="174"/>
      <c r="C471" s="158" t="s">
        <v>162</v>
      </c>
      <c r="D471" s="625" t="s">
        <v>184</v>
      </c>
      <c r="E471" s="626"/>
      <c r="F471" s="626"/>
      <c r="G471" s="626"/>
      <c r="H471" s="626"/>
      <c r="I471" s="626"/>
      <c r="J471" s="626"/>
      <c r="K471" s="626"/>
      <c r="L471" s="626"/>
      <c r="M471" s="626"/>
      <c r="N471" s="626"/>
      <c r="O471" s="626"/>
      <c r="P471" s="626"/>
      <c r="Q471" s="626"/>
      <c r="R471" s="626"/>
      <c r="S471" s="626"/>
      <c r="T471" s="626"/>
      <c r="U471" s="627"/>
      <c r="V471" s="628"/>
      <c r="W471" s="629"/>
      <c r="X471" s="629"/>
      <c r="Y471" s="629"/>
      <c r="Z471" s="629"/>
      <c r="AA471" s="629"/>
      <c r="AB471" s="630"/>
      <c r="AC471" s="535" t="str">
        <f t="shared" si="13"/>
        <v/>
      </c>
      <c r="AD471" s="537"/>
      <c r="AF471" s="236"/>
    </row>
    <row r="472" spans="1:45" s="235" customFormat="1" ht="15" customHeight="1">
      <c r="A472" s="364"/>
      <c r="B472" s="174"/>
      <c r="C472" s="158" t="s">
        <v>164</v>
      </c>
      <c r="D472" s="625" t="s">
        <v>185</v>
      </c>
      <c r="E472" s="626"/>
      <c r="F472" s="626"/>
      <c r="G472" s="626"/>
      <c r="H472" s="626"/>
      <c r="I472" s="626"/>
      <c r="J472" s="626"/>
      <c r="K472" s="626"/>
      <c r="L472" s="626"/>
      <c r="M472" s="626"/>
      <c r="N472" s="626"/>
      <c r="O472" s="626"/>
      <c r="P472" s="626"/>
      <c r="Q472" s="626"/>
      <c r="R472" s="626"/>
      <c r="S472" s="626"/>
      <c r="T472" s="626"/>
      <c r="U472" s="627"/>
      <c r="V472" s="628"/>
      <c r="W472" s="629"/>
      <c r="X472" s="629"/>
      <c r="Y472" s="629"/>
      <c r="Z472" s="629"/>
      <c r="AA472" s="629"/>
      <c r="AB472" s="630"/>
      <c r="AC472" s="535" t="str">
        <f t="shared" si="13"/>
        <v/>
      </c>
      <c r="AD472" s="537"/>
      <c r="AF472" s="236"/>
    </row>
    <row r="473" spans="1:45" s="235" customFormat="1" ht="15" customHeight="1">
      <c r="A473" s="364"/>
      <c r="B473" s="174"/>
      <c r="C473" s="158" t="s">
        <v>166</v>
      </c>
      <c r="D473" s="625" t="s">
        <v>186</v>
      </c>
      <c r="E473" s="626"/>
      <c r="F473" s="626"/>
      <c r="G473" s="626"/>
      <c r="H473" s="626"/>
      <c r="I473" s="626"/>
      <c r="J473" s="626"/>
      <c r="K473" s="626"/>
      <c r="L473" s="626"/>
      <c r="M473" s="626"/>
      <c r="N473" s="626"/>
      <c r="O473" s="626"/>
      <c r="P473" s="626"/>
      <c r="Q473" s="626"/>
      <c r="R473" s="626"/>
      <c r="S473" s="626"/>
      <c r="T473" s="626"/>
      <c r="U473" s="627"/>
      <c r="V473" s="628"/>
      <c r="W473" s="629"/>
      <c r="X473" s="629"/>
      <c r="Y473" s="629"/>
      <c r="Z473" s="629"/>
      <c r="AA473" s="629"/>
      <c r="AB473" s="630"/>
      <c r="AC473" s="535" t="str">
        <f t="shared" si="13"/>
        <v/>
      </c>
      <c r="AD473" s="537"/>
      <c r="AF473" s="236"/>
    </row>
    <row r="474" spans="1:45" s="235" customFormat="1" ht="15" customHeight="1">
      <c r="A474" s="364"/>
      <c r="B474" s="174"/>
      <c r="C474" s="158" t="s">
        <v>168</v>
      </c>
      <c r="D474" s="625" t="s">
        <v>187</v>
      </c>
      <c r="E474" s="626"/>
      <c r="F474" s="626"/>
      <c r="G474" s="626"/>
      <c r="H474" s="626"/>
      <c r="I474" s="626"/>
      <c r="J474" s="626"/>
      <c r="K474" s="626"/>
      <c r="L474" s="626"/>
      <c r="M474" s="626"/>
      <c r="N474" s="626"/>
      <c r="O474" s="626"/>
      <c r="P474" s="626"/>
      <c r="Q474" s="626"/>
      <c r="R474" s="626"/>
      <c r="S474" s="626"/>
      <c r="T474" s="626"/>
      <c r="U474" s="627"/>
      <c r="V474" s="628"/>
      <c r="W474" s="629"/>
      <c r="X474" s="629"/>
      <c r="Y474" s="629"/>
      <c r="Z474" s="629"/>
      <c r="AA474" s="629"/>
      <c r="AB474" s="630"/>
      <c r="AC474" s="535" t="str">
        <f t="shared" si="13"/>
        <v/>
      </c>
      <c r="AD474" s="537"/>
      <c r="AF474" s="236"/>
    </row>
    <row r="475" spans="1:45" s="235" customFormat="1" ht="15" customHeight="1">
      <c r="A475" s="364"/>
      <c r="B475" s="174"/>
      <c r="C475" s="158" t="s">
        <v>37</v>
      </c>
      <c r="D475" s="625" t="s">
        <v>188</v>
      </c>
      <c r="E475" s="626"/>
      <c r="F475" s="626"/>
      <c r="G475" s="626"/>
      <c r="H475" s="626"/>
      <c r="I475" s="626"/>
      <c r="J475" s="626"/>
      <c r="K475" s="626"/>
      <c r="L475" s="626"/>
      <c r="M475" s="626"/>
      <c r="N475" s="626"/>
      <c r="O475" s="626"/>
      <c r="P475" s="626"/>
      <c r="Q475" s="626"/>
      <c r="R475" s="626"/>
      <c r="S475" s="626"/>
      <c r="T475" s="626"/>
      <c r="U475" s="627"/>
      <c r="V475" s="628"/>
      <c r="W475" s="629"/>
      <c r="X475" s="629"/>
      <c r="Y475" s="629"/>
      <c r="Z475" s="629"/>
      <c r="AA475" s="629"/>
      <c r="AB475" s="630"/>
      <c r="AC475" s="535" t="str">
        <f t="shared" si="13"/>
        <v/>
      </c>
      <c r="AD475" s="537"/>
      <c r="AF475" s="236"/>
    </row>
    <row r="476" spans="1:45" s="235" customFormat="1" ht="15" customHeight="1">
      <c r="A476" s="364"/>
      <c r="B476" s="174"/>
      <c r="C476" s="159" t="s">
        <v>189</v>
      </c>
      <c r="D476" s="625" t="s">
        <v>681</v>
      </c>
      <c r="E476" s="626"/>
      <c r="F476" s="626"/>
      <c r="G476" s="626"/>
      <c r="H476" s="626"/>
      <c r="I476" s="626"/>
      <c r="J476" s="626"/>
      <c r="K476" s="626"/>
      <c r="L476" s="626"/>
      <c r="M476" s="626"/>
      <c r="N476" s="626"/>
      <c r="O476" s="626"/>
      <c r="P476" s="626"/>
      <c r="Q476" s="626"/>
      <c r="R476" s="626"/>
      <c r="S476" s="626"/>
      <c r="T476" s="626"/>
      <c r="U476" s="627"/>
      <c r="V476" s="628"/>
      <c r="W476" s="629"/>
      <c r="X476" s="629"/>
      <c r="Y476" s="629"/>
      <c r="Z476" s="629"/>
      <c r="AA476" s="629"/>
      <c r="AB476" s="630"/>
      <c r="AC476" s="535" t="str">
        <f t="shared" si="13"/>
        <v/>
      </c>
      <c r="AD476" s="537"/>
      <c r="AF476" s="236"/>
    </row>
    <row r="477" spans="1:45" s="235" customFormat="1" ht="15" customHeight="1">
      <c r="A477" s="364"/>
      <c r="B477" s="174"/>
      <c r="C477" s="2"/>
      <c r="D477" s="2"/>
      <c r="E477" s="2"/>
      <c r="F477" s="2"/>
      <c r="G477" s="2"/>
      <c r="H477" s="2"/>
      <c r="I477" s="2"/>
      <c r="J477" s="2"/>
      <c r="K477" s="2"/>
      <c r="L477" s="2"/>
      <c r="M477" s="2"/>
      <c r="N477" s="43"/>
      <c r="O477" s="133"/>
      <c r="P477" s="48"/>
      <c r="Q477" s="2"/>
      <c r="S477" s="174"/>
      <c r="T477" s="174"/>
      <c r="U477" s="278" t="s">
        <v>92</v>
      </c>
      <c r="V477" s="535">
        <f>IF(AND(SUM(V460:AB476)=0,COUNTIF(V460:AB476,"NS")&gt;0),"NS",SUM(V460:AB476))</f>
        <v>0</v>
      </c>
      <c r="W477" s="536"/>
      <c r="X477" s="536"/>
      <c r="Y477" s="536"/>
      <c r="Z477" s="536"/>
      <c r="AA477" s="536"/>
      <c r="AB477" s="537"/>
      <c r="AC477" s="174"/>
      <c r="AD477" s="174"/>
      <c r="AF477" s="236"/>
    </row>
    <row r="478" spans="1:45" s="235" customFormat="1" ht="15" customHeight="1">
      <c r="A478" s="364"/>
      <c r="B478" s="174"/>
      <c r="C478" s="174"/>
      <c r="D478" s="174"/>
      <c r="E478" s="174"/>
      <c r="F478" s="174"/>
      <c r="G478" s="174"/>
      <c r="H478" s="174"/>
      <c r="I478" s="174"/>
      <c r="J478" s="174"/>
      <c r="K478" s="174"/>
      <c r="L478" s="174"/>
      <c r="M478" s="174"/>
      <c r="N478" s="174"/>
      <c r="O478" s="174"/>
      <c r="P478" s="174"/>
      <c r="Q478" s="174"/>
      <c r="R478" s="174"/>
      <c r="S478" s="174"/>
      <c r="T478" s="174"/>
      <c r="U478" s="174"/>
      <c r="V478" s="174"/>
      <c r="W478" s="174"/>
      <c r="X478" s="174"/>
      <c r="Y478" s="174"/>
      <c r="Z478" s="174"/>
      <c r="AA478" s="174"/>
      <c r="AB478" s="174"/>
      <c r="AC478" s="174"/>
      <c r="AD478" s="174"/>
      <c r="AF478" s="236"/>
    </row>
    <row r="479" spans="1:45" ht="60" customHeight="1">
      <c r="A479" s="364"/>
      <c r="B479" s="107"/>
      <c r="C479" s="539" t="s">
        <v>278</v>
      </c>
      <c r="D479" s="539"/>
      <c r="E479" s="539"/>
      <c r="F479" s="540"/>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S479"/>
    </row>
    <row r="480" spans="1:45" s="235" customFormat="1" ht="15" customHeight="1">
      <c r="A480" s="364"/>
      <c r="B480" s="174"/>
      <c r="C480" s="222"/>
      <c r="D480" s="222"/>
      <c r="E480" s="222"/>
      <c r="F480" s="222"/>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F480" s="236"/>
    </row>
    <row r="481" spans="1:45" s="235" customFormat="1" ht="15" customHeight="1">
      <c r="A481" s="368"/>
      <c r="AF481" s="236"/>
    </row>
    <row r="482" spans="1:45" s="235" customFormat="1" ht="15" customHeight="1">
      <c r="A482" s="368"/>
      <c r="AF482" s="236"/>
    </row>
    <row r="483" spans="1:45" ht="45" customHeight="1">
      <c r="A483" s="364" t="s">
        <v>281</v>
      </c>
      <c r="B483" s="510" t="s">
        <v>289</v>
      </c>
      <c r="C483" s="510"/>
      <c r="D483" s="510"/>
      <c r="E483" s="510"/>
      <c r="F483" s="510"/>
      <c r="G483" s="510"/>
      <c r="H483" s="510"/>
      <c r="I483" s="510"/>
      <c r="J483" s="510"/>
      <c r="K483" s="510"/>
      <c r="L483" s="510"/>
      <c r="M483" s="510"/>
      <c r="N483" s="510"/>
      <c r="O483" s="510"/>
      <c r="P483" s="510"/>
      <c r="Q483" s="510"/>
      <c r="R483" s="510"/>
      <c r="S483" s="510"/>
      <c r="T483" s="510"/>
      <c r="U483" s="510"/>
      <c r="V483" s="510"/>
      <c r="W483" s="510"/>
      <c r="X483" s="510"/>
      <c r="Y483" s="510"/>
      <c r="Z483" s="510"/>
      <c r="AA483" s="510"/>
      <c r="AB483" s="510"/>
      <c r="AC483" s="510"/>
      <c r="AD483" s="510"/>
      <c r="AS483"/>
    </row>
    <row r="484" spans="1:45" s="235" customFormat="1" ht="15" customHeight="1">
      <c r="A484" s="371"/>
      <c r="B484" s="66"/>
      <c r="C484" s="591" t="s">
        <v>282</v>
      </c>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F484" s="236"/>
    </row>
    <row r="485" spans="1:45" s="235" customFormat="1" ht="15" customHeight="1">
      <c r="A485" s="371"/>
      <c r="B485" s="86"/>
      <c r="C485" s="544" t="s">
        <v>283</v>
      </c>
      <c r="D485" s="544"/>
      <c r="E485" s="544"/>
      <c r="F485" s="544"/>
      <c r="G485" s="544"/>
      <c r="H485" s="544"/>
      <c r="I485" s="544"/>
      <c r="J485" s="544"/>
      <c r="K485" s="544"/>
      <c r="L485" s="544"/>
      <c r="M485" s="544"/>
      <c r="N485" s="544"/>
      <c r="O485" s="544"/>
      <c r="P485" s="544"/>
      <c r="Q485" s="544"/>
      <c r="R485" s="544"/>
      <c r="S485" s="544"/>
      <c r="T485" s="544"/>
      <c r="U485" s="544"/>
      <c r="V485" s="544"/>
      <c r="W485" s="544"/>
      <c r="X485" s="544"/>
      <c r="Y485" s="544"/>
      <c r="Z485" s="544"/>
      <c r="AA485" s="544"/>
      <c r="AB485" s="544"/>
      <c r="AC485" s="544"/>
      <c r="AD485" s="544"/>
      <c r="AF485" s="236"/>
    </row>
    <row r="486" spans="1:45" ht="30" customHeight="1">
      <c r="A486" s="366"/>
      <c r="B486" s="329"/>
      <c r="C486" s="508" t="s">
        <v>771</v>
      </c>
      <c r="D486" s="508"/>
      <c r="E486" s="508"/>
      <c r="F486" s="508"/>
      <c r="G486" s="508"/>
      <c r="H486" s="508"/>
      <c r="I486" s="508"/>
      <c r="J486" s="508"/>
      <c r="K486" s="508"/>
      <c r="L486" s="508"/>
      <c r="M486" s="508"/>
      <c r="N486" s="508"/>
      <c r="O486" s="508"/>
      <c r="P486" s="508"/>
      <c r="Q486" s="508"/>
      <c r="R486" s="508"/>
      <c r="S486" s="508"/>
      <c r="T486" s="508"/>
      <c r="U486" s="508"/>
      <c r="V486" s="508"/>
      <c r="W486" s="508"/>
      <c r="X486" s="508"/>
      <c r="Y486" s="508"/>
      <c r="Z486" s="508"/>
      <c r="AA486" s="508"/>
      <c r="AB486" s="508"/>
      <c r="AC486" s="508"/>
      <c r="AD486" s="508"/>
      <c r="AE486" s="291"/>
      <c r="AF486" s="236"/>
      <c r="AS486"/>
    </row>
    <row r="487" spans="1:45" s="235" customFormat="1" ht="15" customHeight="1">
      <c r="A487" s="364"/>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F487" s="236"/>
    </row>
    <row r="488" spans="1:45" ht="45" customHeight="1">
      <c r="A488" s="364"/>
      <c r="B488" s="110"/>
      <c r="C488" s="581" t="s">
        <v>284</v>
      </c>
      <c r="D488" s="581"/>
      <c r="E488" s="581"/>
      <c r="F488" s="581"/>
      <c r="G488" s="581"/>
      <c r="H488" s="581"/>
      <c r="I488" s="581"/>
      <c r="J488" s="581"/>
      <c r="K488" s="581"/>
      <c r="L488" s="581"/>
      <c r="M488" s="581"/>
      <c r="N488" s="581"/>
      <c r="O488" s="581"/>
      <c r="P488" s="581"/>
      <c r="Q488" s="581"/>
      <c r="R488" s="581"/>
      <c r="S488" s="581"/>
      <c r="T488" s="581"/>
      <c r="U488" s="581"/>
      <c r="V488" s="581"/>
      <c r="W488" s="622" t="s">
        <v>290</v>
      </c>
      <c r="X488" s="622"/>
      <c r="Y488" s="622"/>
      <c r="Z488" s="622"/>
      <c r="AA488" s="622"/>
      <c r="AB488" s="622"/>
      <c r="AC488" s="622"/>
      <c r="AD488" s="622"/>
      <c r="AS488"/>
    </row>
    <row r="489" spans="1:45" s="235" customFormat="1" ht="30" customHeight="1">
      <c r="A489" s="364"/>
      <c r="B489" s="86"/>
      <c r="C489" s="279" t="s">
        <v>34</v>
      </c>
      <c r="D489" s="633" t="s">
        <v>659</v>
      </c>
      <c r="E489" s="634"/>
      <c r="F489" s="634"/>
      <c r="G489" s="634"/>
      <c r="H489" s="634"/>
      <c r="I489" s="634"/>
      <c r="J489" s="634"/>
      <c r="K489" s="634"/>
      <c r="L489" s="634"/>
      <c r="M489" s="634"/>
      <c r="N489" s="634"/>
      <c r="O489" s="634"/>
      <c r="P489" s="634"/>
      <c r="Q489" s="634"/>
      <c r="R489" s="634"/>
      <c r="S489" s="634"/>
      <c r="T489" s="634"/>
      <c r="U489" s="634"/>
      <c r="V489" s="635"/>
      <c r="W489" s="632"/>
      <c r="X489" s="632"/>
      <c r="Y489" s="632"/>
      <c r="Z489" s="632"/>
      <c r="AA489" s="632"/>
      <c r="AB489" s="632"/>
      <c r="AC489" s="632"/>
      <c r="AD489" s="632"/>
      <c r="AF489" s="236"/>
    </row>
    <row r="490" spans="1:45" s="235" customFormat="1" ht="30" customHeight="1">
      <c r="A490" s="364"/>
      <c r="B490" s="86"/>
      <c r="C490" s="280" t="s">
        <v>35</v>
      </c>
      <c r="D490" s="633" t="s">
        <v>741</v>
      </c>
      <c r="E490" s="634"/>
      <c r="F490" s="634"/>
      <c r="G490" s="634"/>
      <c r="H490" s="634"/>
      <c r="I490" s="634"/>
      <c r="J490" s="634"/>
      <c r="K490" s="634"/>
      <c r="L490" s="634"/>
      <c r="M490" s="634"/>
      <c r="N490" s="634"/>
      <c r="O490" s="634"/>
      <c r="P490" s="634"/>
      <c r="Q490" s="634"/>
      <c r="R490" s="634"/>
      <c r="S490" s="634"/>
      <c r="T490" s="634"/>
      <c r="U490" s="634"/>
      <c r="V490" s="635"/>
      <c r="W490" s="632"/>
      <c r="X490" s="632"/>
      <c r="Y490" s="632"/>
      <c r="Z490" s="632"/>
      <c r="AA490" s="632"/>
      <c r="AB490" s="632"/>
      <c r="AC490" s="632"/>
      <c r="AD490" s="632"/>
      <c r="AF490" s="236"/>
    </row>
    <row r="491" spans="1:45" s="235" customFormat="1" ht="30" customHeight="1">
      <c r="A491" s="364"/>
      <c r="B491" s="86"/>
      <c r="C491" s="280" t="s">
        <v>80</v>
      </c>
      <c r="D491" s="633" t="s">
        <v>661</v>
      </c>
      <c r="E491" s="634"/>
      <c r="F491" s="634"/>
      <c r="G491" s="634"/>
      <c r="H491" s="634"/>
      <c r="I491" s="634"/>
      <c r="J491" s="634"/>
      <c r="K491" s="634"/>
      <c r="L491" s="634"/>
      <c r="M491" s="634"/>
      <c r="N491" s="634"/>
      <c r="O491" s="634"/>
      <c r="P491" s="634"/>
      <c r="Q491" s="634"/>
      <c r="R491" s="634"/>
      <c r="S491" s="634"/>
      <c r="T491" s="634"/>
      <c r="U491" s="634"/>
      <c r="V491" s="635"/>
      <c r="W491" s="632"/>
      <c r="X491" s="632"/>
      <c r="Y491" s="632"/>
      <c r="Z491" s="632"/>
      <c r="AA491" s="632"/>
      <c r="AB491" s="632"/>
      <c r="AC491" s="632"/>
      <c r="AD491" s="632"/>
      <c r="AF491" s="236"/>
    </row>
    <row r="492" spans="1:45" s="235" customFormat="1" ht="30" customHeight="1">
      <c r="A492" s="364"/>
      <c r="B492" s="86"/>
      <c r="C492" s="280" t="s">
        <v>82</v>
      </c>
      <c r="D492" s="633" t="s">
        <v>285</v>
      </c>
      <c r="E492" s="634"/>
      <c r="F492" s="634"/>
      <c r="G492" s="634"/>
      <c r="H492" s="634"/>
      <c r="I492" s="634"/>
      <c r="J492" s="634"/>
      <c r="K492" s="634"/>
      <c r="L492" s="634"/>
      <c r="M492" s="634"/>
      <c r="N492" s="634"/>
      <c r="O492" s="634"/>
      <c r="P492" s="634"/>
      <c r="Q492" s="634"/>
      <c r="R492" s="634"/>
      <c r="S492" s="634"/>
      <c r="T492" s="634"/>
      <c r="U492" s="634"/>
      <c r="V492" s="635"/>
      <c r="W492" s="632"/>
      <c r="X492" s="632"/>
      <c r="Y492" s="632"/>
      <c r="Z492" s="632"/>
      <c r="AA492" s="632"/>
      <c r="AB492" s="632"/>
      <c r="AC492" s="632"/>
      <c r="AD492" s="632"/>
      <c r="AF492" s="236"/>
    </row>
    <row r="493" spans="1:45" s="235" customFormat="1" ht="30" customHeight="1">
      <c r="A493" s="364"/>
      <c r="B493" s="86"/>
      <c r="C493" s="280" t="s">
        <v>84</v>
      </c>
      <c r="D493" s="829" t="s">
        <v>839</v>
      </c>
      <c r="E493" s="829"/>
      <c r="F493" s="829"/>
      <c r="G493" s="829"/>
      <c r="H493" s="829"/>
      <c r="I493" s="829"/>
      <c r="J493" s="829"/>
      <c r="K493" s="829"/>
      <c r="L493" s="829"/>
      <c r="M493" s="829"/>
      <c r="N493" s="829"/>
      <c r="O493" s="829"/>
      <c r="P493" s="829"/>
      <c r="Q493" s="829"/>
      <c r="R493" s="829"/>
      <c r="S493" s="829"/>
      <c r="T493" s="829"/>
      <c r="U493" s="829"/>
      <c r="V493" s="829"/>
      <c r="W493" s="632"/>
      <c r="X493" s="632"/>
      <c r="Y493" s="632"/>
      <c r="Z493" s="632"/>
      <c r="AA493" s="632"/>
      <c r="AB493" s="632"/>
      <c r="AC493" s="632"/>
      <c r="AD493" s="632"/>
      <c r="AF493" s="236"/>
    </row>
    <row r="494" spans="1:45" s="235" customFormat="1" ht="30" customHeight="1">
      <c r="A494" s="364"/>
      <c r="B494" s="86"/>
      <c r="C494" s="256" t="s">
        <v>86</v>
      </c>
      <c r="D494" s="603" t="s">
        <v>745</v>
      </c>
      <c r="E494" s="603"/>
      <c r="F494" s="603"/>
      <c r="G494" s="603"/>
      <c r="H494" s="603"/>
      <c r="I494" s="603"/>
      <c r="J494" s="603"/>
      <c r="K494" s="603"/>
      <c r="L494" s="603"/>
      <c r="M494" s="603"/>
      <c r="N494" s="603"/>
      <c r="O494" s="603"/>
      <c r="P494" s="603"/>
      <c r="Q494" s="603"/>
      <c r="R494" s="603"/>
      <c r="S494" s="603"/>
      <c r="T494" s="603"/>
      <c r="U494" s="603"/>
      <c r="V494" s="603"/>
      <c r="W494" s="632"/>
      <c r="X494" s="632"/>
      <c r="Y494" s="632"/>
      <c r="Z494" s="632"/>
      <c r="AA494" s="632"/>
      <c r="AB494" s="632"/>
      <c r="AC494" s="632"/>
      <c r="AD494" s="632"/>
      <c r="AF494" s="236"/>
    </row>
    <row r="495" spans="1:45" s="235" customFormat="1" ht="30" customHeight="1">
      <c r="A495" s="364"/>
      <c r="B495" s="86"/>
      <c r="C495" s="241" t="s">
        <v>88</v>
      </c>
      <c r="D495" s="603" t="s">
        <v>287</v>
      </c>
      <c r="E495" s="603"/>
      <c r="F495" s="603"/>
      <c r="G495" s="603"/>
      <c r="H495" s="603"/>
      <c r="I495" s="603"/>
      <c r="J495" s="603"/>
      <c r="K495" s="603"/>
      <c r="L495" s="603"/>
      <c r="M495" s="603"/>
      <c r="N495" s="603"/>
      <c r="O495" s="603"/>
      <c r="P495" s="603"/>
      <c r="Q495" s="603"/>
      <c r="R495" s="603"/>
      <c r="S495" s="603"/>
      <c r="T495" s="603"/>
      <c r="U495" s="603"/>
      <c r="V495" s="603"/>
      <c r="W495" s="632"/>
      <c r="X495" s="632"/>
      <c r="Y495" s="632"/>
      <c r="Z495" s="632"/>
      <c r="AA495" s="632"/>
      <c r="AB495" s="632"/>
      <c r="AC495" s="632"/>
      <c r="AD495" s="632"/>
      <c r="AF495" s="236"/>
    </row>
    <row r="496" spans="1:45" s="235" customFormat="1" ht="30" customHeight="1">
      <c r="A496" s="364"/>
      <c r="B496" s="86"/>
      <c r="C496" s="86"/>
      <c r="D496" s="86"/>
      <c r="E496" s="86"/>
      <c r="F496" s="86"/>
      <c r="G496" s="86"/>
      <c r="H496" s="86"/>
      <c r="I496" s="86"/>
      <c r="J496" s="86"/>
      <c r="K496" s="86"/>
      <c r="L496" s="86"/>
      <c r="M496" s="86"/>
      <c r="N496" s="86"/>
      <c r="V496" s="353" t="s">
        <v>92</v>
      </c>
      <c r="W496" s="593">
        <f>IF(AND(SUM(W489:AD495)=0,COUNTIF(W489:AD495,"NS")&gt;0),"NS",SUM(W489:AD495))</f>
        <v>0</v>
      </c>
      <c r="X496" s="593"/>
      <c r="Y496" s="593"/>
      <c r="Z496" s="593"/>
      <c r="AA496" s="593"/>
      <c r="AB496" s="593"/>
      <c r="AC496" s="593"/>
      <c r="AD496" s="593"/>
      <c r="AF496" s="236"/>
    </row>
    <row r="497" spans="1:45" ht="15" customHeight="1">
      <c r="A497" s="364"/>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84"/>
      <c r="AD497" s="84"/>
      <c r="AS497"/>
    </row>
    <row r="498" spans="1:45" ht="60" customHeight="1">
      <c r="A498" s="364"/>
      <c r="B498" s="110"/>
      <c r="C498" s="539" t="s">
        <v>288</v>
      </c>
      <c r="D498" s="539"/>
      <c r="E498" s="539"/>
      <c r="F498" s="540"/>
      <c r="G498" s="838"/>
      <c r="H498" s="839"/>
      <c r="I498" s="839"/>
      <c r="J498" s="839"/>
      <c r="K498" s="839"/>
      <c r="L498" s="839"/>
      <c r="M498" s="839"/>
      <c r="N498" s="839"/>
      <c r="O498" s="839"/>
      <c r="P498" s="839"/>
      <c r="Q498" s="839"/>
      <c r="R498" s="839"/>
      <c r="S498" s="839"/>
      <c r="T498" s="839"/>
      <c r="U498" s="839"/>
      <c r="V498" s="839"/>
      <c r="W498" s="839"/>
      <c r="X498" s="839"/>
      <c r="Y498" s="839"/>
      <c r="Z498" s="839"/>
      <c r="AA498" s="839"/>
      <c r="AB498" s="839"/>
      <c r="AC498" s="839"/>
      <c r="AD498" s="840"/>
      <c r="AS498"/>
    </row>
    <row r="499" spans="1:45" ht="15" customHeight="1">
      <c r="A499" s="364"/>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84"/>
      <c r="AD499" s="84"/>
      <c r="AS499"/>
    </row>
    <row r="500" spans="1:45" ht="30" customHeight="1">
      <c r="A500" s="364"/>
      <c r="B500" s="110"/>
      <c r="C500" s="623" t="s">
        <v>880</v>
      </c>
      <c r="D500" s="623"/>
      <c r="E500" s="623"/>
      <c r="F500" s="623"/>
      <c r="G500" s="623"/>
      <c r="H500" s="623"/>
      <c r="I500" s="623"/>
      <c r="J500" s="623"/>
      <c r="K500" s="623"/>
      <c r="L500" s="623"/>
      <c r="M500" s="623"/>
      <c r="N500" s="623"/>
      <c r="O500" s="623"/>
      <c r="P500" s="623"/>
      <c r="Q500" s="623"/>
      <c r="R500" s="623"/>
      <c r="S500" s="623"/>
      <c r="T500" s="623"/>
      <c r="U500" s="623"/>
      <c r="V500" s="623"/>
      <c r="W500" s="623"/>
      <c r="X500" s="623"/>
      <c r="Y500" s="623"/>
      <c r="Z500" s="623"/>
      <c r="AA500" s="623"/>
      <c r="AB500" s="623"/>
      <c r="AC500" s="623"/>
      <c r="AD500" s="623"/>
      <c r="AS500"/>
    </row>
    <row r="501" spans="1:45" ht="60" customHeight="1">
      <c r="A501" s="364"/>
      <c r="B501" s="110"/>
      <c r="C501" s="563"/>
      <c r="D501" s="564"/>
      <c r="E501" s="564"/>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5"/>
      <c r="AS501"/>
    </row>
    <row r="502" spans="1:45" ht="15" customHeight="1">
      <c r="AS502"/>
    </row>
    <row r="503" spans="1:45" ht="15" customHeight="1">
      <c r="AS503"/>
    </row>
    <row r="504" spans="1:45" ht="15" customHeight="1">
      <c r="AS504"/>
    </row>
    <row r="505" spans="1:45" ht="30" customHeight="1">
      <c r="A505" s="364" t="s">
        <v>291</v>
      </c>
      <c r="B505" s="510" t="s">
        <v>306</v>
      </c>
      <c r="C505" s="510"/>
      <c r="D505" s="510"/>
      <c r="E505" s="510"/>
      <c r="F505" s="510"/>
      <c r="G505" s="510"/>
      <c r="H505" s="510"/>
      <c r="I505" s="510"/>
      <c r="J505" s="510"/>
      <c r="K505" s="510"/>
      <c r="L505" s="510"/>
      <c r="M505" s="510"/>
      <c r="N505" s="510"/>
      <c r="O505" s="510"/>
      <c r="P505" s="510"/>
      <c r="Q505" s="510"/>
      <c r="R505" s="510"/>
      <c r="S505" s="510"/>
      <c r="T505" s="510"/>
      <c r="U505" s="510"/>
      <c r="V505" s="510"/>
      <c r="W505" s="510"/>
      <c r="X505" s="510"/>
      <c r="Y505" s="510"/>
      <c r="Z505" s="510"/>
      <c r="AA505" s="510"/>
      <c r="AB505" s="510"/>
      <c r="AC505" s="510"/>
      <c r="AD505" s="510"/>
      <c r="AS505"/>
    </row>
    <row r="506" spans="1:45" s="235" customFormat="1" ht="30" customHeight="1">
      <c r="A506" s="364"/>
      <c r="B506" s="66"/>
      <c r="C506" s="591" t="s">
        <v>292</v>
      </c>
      <c r="D506" s="591"/>
      <c r="E506" s="591"/>
      <c r="F506" s="591"/>
      <c r="G506" s="591"/>
      <c r="H506" s="591"/>
      <c r="I506" s="591"/>
      <c r="J506" s="591"/>
      <c r="K506" s="591"/>
      <c r="L506" s="591"/>
      <c r="M506" s="591"/>
      <c r="N506" s="591"/>
      <c r="O506" s="591"/>
      <c r="P506" s="591"/>
      <c r="Q506" s="591"/>
      <c r="R506" s="591"/>
      <c r="S506" s="591"/>
      <c r="T506" s="591"/>
      <c r="U506" s="591"/>
      <c r="V506" s="591"/>
      <c r="W506" s="591"/>
      <c r="X506" s="591"/>
      <c r="Y506" s="591"/>
      <c r="Z506" s="591"/>
      <c r="AA506" s="591"/>
      <c r="AB506" s="591"/>
      <c r="AC506" s="591"/>
      <c r="AD506" s="591"/>
      <c r="AF506" s="236"/>
    </row>
    <row r="507" spans="1:45" s="235" customFormat="1" ht="30" customHeight="1">
      <c r="A507" s="371"/>
      <c r="B507" s="66"/>
      <c r="C507" s="624" t="s">
        <v>293</v>
      </c>
      <c r="D507" s="624"/>
      <c r="E507" s="624"/>
      <c r="F507" s="624"/>
      <c r="G507" s="624"/>
      <c r="H507" s="624"/>
      <c r="I507" s="624"/>
      <c r="J507" s="624"/>
      <c r="K507" s="624"/>
      <c r="L507" s="624"/>
      <c r="M507" s="624"/>
      <c r="N507" s="624"/>
      <c r="O507" s="624"/>
      <c r="P507" s="624"/>
      <c r="Q507" s="624"/>
      <c r="R507" s="624"/>
      <c r="S507" s="624"/>
      <c r="T507" s="624"/>
      <c r="U507" s="624"/>
      <c r="V507" s="624"/>
      <c r="W507" s="624"/>
      <c r="X507" s="624"/>
      <c r="Y507" s="624"/>
      <c r="Z507" s="624"/>
      <c r="AA507" s="624"/>
      <c r="AB507" s="624"/>
      <c r="AC507" s="624"/>
      <c r="AD507" s="624"/>
      <c r="AF507" s="236"/>
    </row>
    <row r="508" spans="1:45">
      <c r="A508" s="364"/>
      <c r="B508" s="84"/>
      <c r="C508" s="544" t="s">
        <v>731</v>
      </c>
      <c r="D508" s="544"/>
      <c r="E508" s="544"/>
      <c r="F508" s="544"/>
      <c r="G508" s="544"/>
      <c r="H508" s="544"/>
      <c r="I508" s="544"/>
      <c r="J508" s="544"/>
      <c r="K508" s="544"/>
      <c r="L508" s="544"/>
      <c r="M508" s="544"/>
      <c r="N508" s="544"/>
      <c r="O508" s="544"/>
      <c r="P508" s="544"/>
      <c r="Q508" s="544"/>
      <c r="R508" s="544"/>
      <c r="S508" s="544"/>
      <c r="T508" s="544"/>
      <c r="U508" s="544"/>
      <c r="V508" s="544"/>
      <c r="W508" s="544"/>
      <c r="X508" s="544"/>
      <c r="Y508" s="544"/>
      <c r="Z508" s="544"/>
      <c r="AA508" s="544"/>
      <c r="AB508" s="544"/>
      <c r="AC508" s="544"/>
      <c r="AD508" s="544"/>
      <c r="AS508"/>
    </row>
    <row r="509" spans="1:45" ht="30" customHeight="1">
      <c r="A509" s="366"/>
      <c r="B509" s="329"/>
      <c r="C509" s="508" t="s">
        <v>764</v>
      </c>
      <c r="D509" s="508"/>
      <c r="E509" s="508"/>
      <c r="F509" s="508"/>
      <c r="G509" s="508"/>
      <c r="H509" s="508"/>
      <c r="I509" s="508"/>
      <c r="J509" s="508"/>
      <c r="K509" s="508"/>
      <c r="L509" s="508"/>
      <c r="M509" s="508"/>
      <c r="N509" s="508"/>
      <c r="O509" s="508"/>
      <c r="P509" s="508"/>
      <c r="Q509" s="508"/>
      <c r="R509" s="508"/>
      <c r="S509" s="508"/>
      <c r="T509" s="508"/>
      <c r="U509" s="508"/>
      <c r="V509" s="508"/>
      <c r="W509" s="508"/>
      <c r="X509" s="508"/>
      <c r="Y509" s="508"/>
      <c r="Z509" s="508"/>
      <c r="AA509" s="508"/>
      <c r="AB509" s="508"/>
      <c r="AC509" s="508"/>
      <c r="AD509" s="508"/>
      <c r="AE509" s="291"/>
      <c r="AS509"/>
    </row>
    <row r="510" spans="1:45">
      <c r="A510" s="371"/>
      <c r="B510" s="66"/>
      <c r="AA510" s="162"/>
      <c r="AB510" s="162"/>
      <c r="AC510" s="162"/>
      <c r="AD510" s="162"/>
      <c r="AS510"/>
    </row>
    <row r="511" spans="1:45" s="235" customFormat="1" ht="30" customHeight="1">
      <c r="A511" s="364"/>
      <c r="B511" s="86"/>
      <c r="C511" s="538" t="s">
        <v>294</v>
      </c>
      <c r="D511" s="538"/>
      <c r="E511" s="538"/>
      <c r="F511" s="538"/>
      <c r="G511" s="538"/>
      <c r="H511" s="538"/>
      <c r="I511" s="538"/>
      <c r="J511" s="538"/>
      <c r="K511" s="538"/>
      <c r="L511" s="538"/>
      <c r="M511" s="538"/>
      <c r="N511" s="556" t="s">
        <v>307</v>
      </c>
      <c r="O511" s="557"/>
      <c r="P511" s="557"/>
      <c r="Q511" s="557"/>
      <c r="R511" s="557"/>
      <c r="S511" s="557"/>
      <c r="T511" s="557"/>
      <c r="U511" s="557"/>
      <c r="V511" s="557"/>
      <c r="W511" s="557"/>
      <c r="X511" s="557"/>
      <c r="Y511" s="557"/>
      <c r="Z511" s="557"/>
      <c r="AA511" s="557"/>
      <c r="AB511" s="557"/>
      <c r="AC511" s="557"/>
      <c r="AD511" s="558"/>
      <c r="AF511" s="236"/>
    </row>
    <row r="512" spans="1:45" ht="45" customHeight="1">
      <c r="A512" s="364"/>
      <c r="B512" s="110"/>
      <c r="C512" s="538"/>
      <c r="D512" s="538"/>
      <c r="E512" s="538"/>
      <c r="F512" s="538"/>
      <c r="G512" s="538"/>
      <c r="H512" s="538"/>
      <c r="I512" s="538"/>
      <c r="J512" s="538"/>
      <c r="K512" s="538"/>
      <c r="L512" s="538"/>
      <c r="M512" s="538"/>
      <c r="N512" s="622" t="s">
        <v>103</v>
      </c>
      <c r="O512" s="622"/>
      <c r="P512" s="622"/>
      <c r="Q512" s="622"/>
      <c r="R512" s="622"/>
      <c r="S512" s="622" t="s">
        <v>295</v>
      </c>
      <c r="T512" s="622"/>
      <c r="U512" s="622"/>
      <c r="V512" s="622"/>
      <c r="W512" s="622"/>
      <c r="X512" s="163" t="s">
        <v>77</v>
      </c>
      <c r="Y512" s="622" t="s">
        <v>296</v>
      </c>
      <c r="Z512" s="622"/>
      <c r="AA512" s="622"/>
      <c r="AB512" s="622"/>
      <c r="AC512" s="622"/>
      <c r="AD512" s="163" t="s">
        <v>77</v>
      </c>
      <c r="AS512"/>
    </row>
    <row r="513" spans="1:45" s="235" customFormat="1" ht="15" customHeight="1">
      <c r="A513" s="364"/>
      <c r="B513" s="86"/>
      <c r="C513" s="284" t="s">
        <v>34</v>
      </c>
      <c r="D513" s="528" t="s">
        <v>297</v>
      </c>
      <c r="E513" s="528"/>
      <c r="F513" s="528"/>
      <c r="G513" s="528"/>
      <c r="H513" s="528"/>
      <c r="I513" s="528"/>
      <c r="J513" s="528"/>
      <c r="K513" s="528"/>
      <c r="L513" s="528"/>
      <c r="M513" s="528"/>
      <c r="N513" s="525"/>
      <c r="O513" s="526"/>
      <c r="P513" s="526"/>
      <c r="Q513" s="526"/>
      <c r="R513" s="527"/>
      <c r="S513" s="521"/>
      <c r="T513" s="521"/>
      <c r="U513" s="521"/>
      <c r="V513" s="521"/>
      <c r="W513" s="521"/>
      <c r="X513" s="438"/>
      <c r="Y513" s="522"/>
      <c r="Z513" s="523"/>
      <c r="AA513" s="523"/>
      <c r="AB513" s="523"/>
      <c r="AC513" s="524"/>
      <c r="AD513" s="438"/>
      <c r="AF513" s="236"/>
    </row>
    <row r="514" spans="1:45" s="235" customFormat="1" ht="15" customHeight="1">
      <c r="A514" s="364"/>
      <c r="B514" s="86"/>
      <c r="C514" s="241" t="s">
        <v>35</v>
      </c>
      <c r="D514" s="528" t="s">
        <v>298</v>
      </c>
      <c r="E514" s="528"/>
      <c r="F514" s="528"/>
      <c r="G514" s="528"/>
      <c r="H514" s="528"/>
      <c r="I514" s="528"/>
      <c r="J514" s="528"/>
      <c r="K514" s="528"/>
      <c r="L514" s="528"/>
      <c r="M514" s="528"/>
      <c r="N514" s="525"/>
      <c r="O514" s="526"/>
      <c r="P514" s="526"/>
      <c r="Q514" s="526"/>
      <c r="R514" s="527"/>
      <c r="S514" s="521"/>
      <c r="T514" s="521"/>
      <c r="U514" s="521"/>
      <c r="V514" s="521"/>
      <c r="W514" s="521"/>
      <c r="X514" s="438"/>
      <c r="Y514" s="522"/>
      <c r="Z514" s="523"/>
      <c r="AA514" s="523"/>
      <c r="AB514" s="523"/>
      <c r="AC514" s="524"/>
      <c r="AD514" s="438"/>
      <c r="AF514" s="236"/>
    </row>
    <row r="515" spans="1:45" s="235" customFormat="1" ht="15" customHeight="1">
      <c r="A515" s="364"/>
      <c r="B515" s="86"/>
      <c r="C515" s="241" t="s">
        <v>80</v>
      </c>
      <c r="D515" s="528" t="s">
        <v>299</v>
      </c>
      <c r="E515" s="528"/>
      <c r="F515" s="528"/>
      <c r="G515" s="528"/>
      <c r="H515" s="528"/>
      <c r="I515" s="528"/>
      <c r="J515" s="528"/>
      <c r="K515" s="528"/>
      <c r="L515" s="528"/>
      <c r="M515" s="528"/>
      <c r="N515" s="525"/>
      <c r="O515" s="526"/>
      <c r="P515" s="526"/>
      <c r="Q515" s="526"/>
      <c r="R515" s="527"/>
      <c r="S515" s="521"/>
      <c r="T515" s="521"/>
      <c r="U515" s="521"/>
      <c r="V515" s="521"/>
      <c r="W515" s="521"/>
      <c r="X515" s="438"/>
      <c r="Y515" s="522"/>
      <c r="Z515" s="523"/>
      <c r="AA515" s="523"/>
      <c r="AB515" s="523"/>
      <c r="AC515" s="524"/>
      <c r="AD515" s="438"/>
      <c r="AF515" s="236"/>
    </row>
    <row r="516" spans="1:45" s="235" customFormat="1" ht="15" customHeight="1">
      <c r="A516" s="364"/>
      <c r="B516" s="86"/>
      <c r="C516" s="241" t="s">
        <v>82</v>
      </c>
      <c r="D516" s="528" t="s">
        <v>300</v>
      </c>
      <c r="E516" s="528"/>
      <c r="F516" s="528"/>
      <c r="G516" s="528"/>
      <c r="H516" s="528"/>
      <c r="I516" s="528"/>
      <c r="J516" s="528"/>
      <c r="K516" s="528"/>
      <c r="L516" s="528"/>
      <c r="M516" s="528"/>
      <c r="N516" s="525"/>
      <c r="O516" s="526"/>
      <c r="P516" s="526"/>
      <c r="Q516" s="526"/>
      <c r="R516" s="527"/>
      <c r="S516" s="521"/>
      <c r="T516" s="521"/>
      <c r="U516" s="521"/>
      <c r="V516" s="521"/>
      <c r="W516" s="521"/>
      <c r="X516" s="438"/>
      <c r="Y516" s="522"/>
      <c r="Z516" s="523"/>
      <c r="AA516" s="523"/>
      <c r="AB516" s="523"/>
      <c r="AC516" s="524"/>
      <c r="AD516" s="438"/>
      <c r="AF516" s="236"/>
    </row>
    <row r="517" spans="1:45" s="235" customFormat="1" ht="15" customHeight="1">
      <c r="A517" s="364"/>
      <c r="B517" s="86"/>
      <c r="C517" s="241" t="s">
        <v>84</v>
      </c>
      <c r="D517" s="528" t="s">
        <v>301</v>
      </c>
      <c r="E517" s="528"/>
      <c r="F517" s="528"/>
      <c r="G517" s="528"/>
      <c r="H517" s="528"/>
      <c r="I517" s="528"/>
      <c r="J517" s="528"/>
      <c r="K517" s="528"/>
      <c r="L517" s="528"/>
      <c r="M517" s="528"/>
      <c r="N517" s="525"/>
      <c r="O517" s="526"/>
      <c r="P517" s="526"/>
      <c r="Q517" s="526"/>
      <c r="R517" s="527"/>
      <c r="S517" s="521"/>
      <c r="T517" s="521"/>
      <c r="U517" s="521"/>
      <c r="V517" s="521"/>
      <c r="W517" s="521"/>
      <c r="X517" s="438"/>
      <c r="Y517" s="522"/>
      <c r="Z517" s="523"/>
      <c r="AA517" s="523"/>
      <c r="AB517" s="523"/>
      <c r="AC517" s="524"/>
      <c r="AD517" s="438"/>
      <c r="AF517" s="236"/>
    </row>
    <row r="518" spans="1:45" s="235" customFormat="1" ht="15" customHeight="1">
      <c r="A518" s="364"/>
      <c r="B518" s="86"/>
      <c r="C518" s="241" t="s">
        <v>86</v>
      </c>
      <c r="D518" s="528" t="s">
        <v>302</v>
      </c>
      <c r="E518" s="528"/>
      <c r="F518" s="528"/>
      <c r="G518" s="528"/>
      <c r="H518" s="528"/>
      <c r="I518" s="528"/>
      <c r="J518" s="528"/>
      <c r="K518" s="528"/>
      <c r="L518" s="528"/>
      <c r="M518" s="528"/>
      <c r="N518" s="525"/>
      <c r="O518" s="526"/>
      <c r="P518" s="526"/>
      <c r="Q518" s="526"/>
      <c r="R518" s="527"/>
      <c r="S518" s="521"/>
      <c r="T518" s="521"/>
      <c r="U518" s="521"/>
      <c r="V518" s="521"/>
      <c r="W518" s="521"/>
      <c r="X518" s="438"/>
      <c r="Y518" s="522"/>
      <c r="Z518" s="523"/>
      <c r="AA518" s="523"/>
      <c r="AB518" s="523"/>
      <c r="AC518" s="524"/>
      <c r="AD518" s="438"/>
      <c r="AF518" s="236"/>
    </row>
    <row r="519" spans="1:45" s="235" customFormat="1" ht="15" customHeight="1">
      <c r="A519" s="364"/>
      <c r="B519" s="86"/>
      <c r="C519" s="241" t="s">
        <v>88</v>
      </c>
      <c r="D519" s="528" t="s">
        <v>303</v>
      </c>
      <c r="E519" s="528"/>
      <c r="F519" s="528"/>
      <c r="G519" s="528"/>
      <c r="H519" s="528"/>
      <c r="I519" s="528"/>
      <c r="J519" s="528"/>
      <c r="K519" s="528"/>
      <c r="L519" s="528"/>
      <c r="M519" s="528"/>
      <c r="N519" s="525"/>
      <c r="O519" s="526"/>
      <c r="P519" s="526"/>
      <c r="Q519" s="526"/>
      <c r="R519" s="527"/>
      <c r="S519" s="521"/>
      <c r="T519" s="521"/>
      <c r="U519" s="521"/>
      <c r="V519" s="521"/>
      <c r="W519" s="521"/>
      <c r="X519" s="438"/>
      <c r="Y519" s="522"/>
      <c r="Z519" s="523"/>
      <c r="AA519" s="523"/>
      <c r="AB519" s="523"/>
      <c r="AC519" s="524"/>
      <c r="AD519" s="438"/>
      <c r="AF519" s="236"/>
    </row>
    <row r="520" spans="1:45" s="235" customFormat="1" ht="30" customHeight="1">
      <c r="A520" s="364"/>
      <c r="B520" s="86"/>
      <c r="C520" s="241" t="s">
        <v>90</v>
      </c>
      <c r="D520" s="562" t="s">
        <v>304</v>
      </c>
      <c r="E520" s="562"/>
      <c r="F520" s="562"/>
      <c r="G520" s="562"/>
      <c r="H520" s="562"/>
      <c r="I520" s="562"/>
      <c r="J520" s="562"/>
      <c r="K520" s="562"/>
      <c r="L520" s="562"/>
      <c r="M520" s="562"/>
      <c r="N520" s="525"/>
      <c r="O520" s="526"/>
      <c r="P520" s="526"/>
      <c r="Q520" s="526"/>
      <c r="R520" s="527"/>
      <c r="S520" s="521"/>
      <c r="T520" s="521"/>
      <c r="U520" s="521"/>
      <c r="V520" s="521"/>
      <c r="W520" s="521"/>
      <c r="X520" s="438"/>
      <c r="Y520" s="522"/>
      <c r="Z520" s="523"/>
      <c r="AA520" s="523"/>
      <c r="AB520" s="523"/>
      <c r="AC520" s="524"/>
      <c r="AD520" s="438"/>
      <c r="AF520" s="236"/>
    </row>
    <row r="521" spans="1:45">
      <c r="A521" s="364"/>
      <c r="B521" s="110"/>
      <c r="C521" s="164"/>
      <c r="D521" s="164"/>
      <c r="E521" s="164"/>
      <c r="F521" s="164"/>
      <c r="G521" s="164"/>
      <c r="H521" s="164"/>
      <c r="M521" s="352" t="s">
        <v>92</v>
      </c>
      <c r="N521" s="535">
        <f>IF(AND(SUM(N513:R520)=0,COUNTIF(N513:R520,"NS")&gt;0),"NS",SUM(N513:R520))</f>
        <v>0</v>
      </c>
      <c r="O521" s="536"/>
      <c r="P521" s="536"/>
      <c r="Q521" s="536"/>
      <c r="R521" s="537"/>
      <c r="S521" s="538">
        <f>IF(AND(SUM(S513:W520)=0,COUNTIF(S513:W520,"NS")&gt;0),"NS",SUM(S513:W520))</f>
        <v>0</v>
      </c>
      <c r="T521" s="538"/>
      <c r="U521" s="538"/>
      <c r="V521" s="538"/>
      <c r="W521" s="538"/>
      <c r="X521" s="429"/>
      <c r="Y521" s="538">
        <f>IF(AND(SUM(Y513:AC520)=0,COUNTIF(Y513:AC520,"NS")&gt;0),"NS",SUM(Y513:AC520))</f>
        <v>0</v>
      </c>
      <c r="Z521" s="538"/>
      <c r="AA521" s="538"/>
      <c r="AB521" s="538"/>
      <c r="AC521" s="538"/>
      <c r="AD521" s="437"/>
      <c r="AS521"/>
    </row>
    <row r="522" spans="1:45" s="235" customFormat="1" ht="15" customHeight="1">
      <c r="A522" s="364"/>
      <c r="B522" s="86"/>
      <c r="C522" s="86"/>
      <c r="D522" s="86"/>
      <c r="E522" s="86"/>
      <c r="F522" s="86"/>
      <c r="G522" s="86"/>
      <c r="H522" s="86"/>
      <c r="I522" s="86"/>
      <c r="N522" s="161"/>
      <c r="O522" s="102"/>
      <c r="P522" s="102"/>
      <c r="Q522" s="102"/>
      <c r="R522" s="102"/>
      <c r="S522" s="102"/>
      <c r="T522" s="281"/>
      <c r="U522" s="281"/>
      <c r="V522" s="281"/>
      <c r="W522" s="281"/>
      <c r="X522" s="281"/>
      <c r="Y522" s="171"/>
      <c r="Z522" s="281"/>
      <c r="AA522" s="281"/>
      <c r="AB522" s="281"/>
      <c r="AC522" s="281"/>
      <c r="AD522" s="281"/>
      <c r="AF522" s="236"/>
    </row>
    <row r="523" spans="1:45" s="286" customFormat="1" ht="60" customHeight="1">
      <c r="A523" s="362"/>
      <c r="B523" s="285"/>
      <c r="C523" s="539" t="s">
        <v>305</v>
      </c>
      <c r="D523" s="539"/>
      <c r="E523" s="539"/>
      <c r="F523" s="540"/>
      <c r="G523" s="541"/>
      <c r="H523" s="542"/>
      <c r="I523" s="542"/>
      <c r="J523" s="542"/>
      <c r="K523" s="542"/>
      <c r="L523" s="542"/>
      <c r="M523" s="542"/>
      <c r="N523" s="542"/>
      <c r="O523" s="542"/>
      <c r="P523" s="542"/>
      <c r="Q523" s="542"/>
      <c r="R523" s="542"/>
      <c r="S523" s="542"/>
      <c r="T523" s="542"/>
      <c r="U523" s="542"/>
      <c r="V523" s="542"/>
      <c r="W523" s="542"/>
      <c r="X523" s="542"/>
      <c r="Y523" s="542"/>
      <c r="Z523" s="542"/>
      <c r="AA523" s="542"/>
      <c r="AB523" s="542"/>
      <c r="AC523" s="542"/>
      <c r="AD523" s="543"/>
      <c r="AF523" s="287"/>
    </row>
    <row r="524" spans="1:45" s="235" customFormat="1" ht="15" customHeight="1">
      <c r="A524" s="364"/>
      <c r="B524" s="86"/>
      <c r="C524" s="86"/>
      <c r="D524" s="86"/>
      <c r="E524" s="86"/>
      <c r="F524" s="86"/>
      <c r="G524" s="86"/>
      <c r="H524" s="86"/>
      <c r="I524" s="86"/>
      <c r="J524" s="86"/>
      <c r="K524" s="86"/>
      <c r="L524" s="86"/>
      <c r="M524" s="86"/>
      <c r="N524" s="86"/>
      <c r="O524" s="86"/>
      <c r="P524" s="86"/>
      <c r="Q524" s="86"/>
      <c r="R524" s="86"/>
      <c r="S524" s="161"/>
      <c r="T524" s="234"/>
      <c r="U524" s="234"/>
      <c r="V524" s="234"/>
      <c r="W524" s="234"/>
      <c r="X524" s="234"/>
      <c r="Y524" s="74"/>
      <c r="Z524" s="74"/>
      <c r="AA524" s="74"/>
      <c r="AB524" s="74"/>
      <c r="AC524" s="74"/>
      <c r="AD524" s="74"/>
      <c r="AF524" s="236"/>
    </row>
    <row r="525" spans="1:45" ht="30" customHeight="1">
      <c r="A525" s="364"/>
      <c r="B525" s="86"/>
      <c r="C525" s="623" t="s">
        <v>880</v>
      </c>
      <c r="D525" s="623"/>
      <c r="E525" s="623"/>
      <c r="F525" s="623"/>
      <c r="G525" s="623"/>
      <c r="H525" s="623"/>
      <c r="I525" s="623"/>
      <c r="J525" s="623"/>
      <c r="K525" s="623"/>
      <c r="L525" s="623"/>
      <c r="M525" s="623"/>
      <c r="N525" s="623"/>
      <c r="O525" s="623"/>
      <c r="P525" s="623"/>
      <c r="Q525" s="623"/>
      <c r="R525" s="623"/>
      <c r="S525" s="623"/>
      <c r="T525" s="623"/>
      <c r="U525" s="623"/>
      <c r="V525" s="623"/>
      <c r="W525" s="623"/>
      <c r="X525" s="623"/>
      <c r="Y525" s="623"/>
      <c r="Z525" s="623"/>
      <c r="AA525" s="623"/>
      <c r="AB525" s="623"/>
      <c r="AC525" s="623"/>
      <c r="AD525" s="623"/>
      <c r="AS525"/>
    </row>
    <row r="526" spans="1:45" s="286" customFormat="1" ht="60" customHeight="1">
      <c r="A526" s="364"/>
      <c r="B526" s="273"/>
      <c r="C526" s="529"/>
      <c r="D526" s="530"/>
      <c r="E526" s="530"/>
      <c r="F526" s="530"/>
      <c r="G526" s="530"/>
      <c r="H526" s="530"/>
      <c r="I526" s="530"/>
      <c r="J526" s="530"/>
      <c r="K526" s="530"/>
      <c r="L526" s="530"/>
      <c r="M526" s="530"/>
      <c r="N526" s="530"/>
      <c r="O526" s="530"/>
      <c r="P526" s="530"/>
      <c r="Q526" s="530"/>
      <c r="R526" s="530"/>
      <c r="S526" s="530"/>
      <c r="T526" s="530"/>
      <c r="U526" s="530"/>
      <c r="V526" s="530"/>
      <c r="W526" s="530"/>
      <c r="X526" s="530"/>
      <c r="Y526" s="530"/>
      <c r="Z526" s="530"/>
      <c r="AA526" s="530"/>
      <c r="AB526" s="530"/>
      <c r="AC526" s="530"/>
      <c r="AD526" s="531"/>
      <c r="AF526" s="287"/>
    </row>
    <row r="527" spans="1:45" s="235" customFormat="1" ht="15" customHeight="1">
      <c r="A527" s="368"/>
      <c r="AF527" s="236"/>
    </row>
    <row r="528" spans="1:45" s="235" customFormat="1" ht="15" customHeight="1">
      <c r="A528" s="368"/>
      <c r="AF528" s="236"/>
    </row>
    <row r="529" spans="1:45" s="235" customFormat="1" ht="15" customHeight="1" thickBot="1">
      <c r="A529" s="368"/>
      <c r="AF529" s="236"/>
    </row>
    <row r="530" spans="1:45" s="235" customFormat="1" ht="15" customHeight="1" thickBot="1">
      <c r="A530" s="368"/>
      <c r="B530" s="532" t="s">
        <v>308</v>
      </c>
      <c r="C530" s="533"/>
      <c r="D530" s="533"/>
      <c r="E530" s="533"/>
      <c r="F530" s="533"/>
      <c r="G530" s="533"/>
      <c r="H530" s="533"/>
      <c r="I530" s="533"/>
      <c r="J530" s="533"/>
      <c r="K530" s="533"/>
      <c r="L530" s="533"/>
      <c r="M530" s="533"/>
      <c r="N530" s="533"/>
      <c r="O530" s="533"/>
      <c r="P530" s="533"/>
      <c r="Q530" s="533"/>
      <c r="R530" s="533"/>
      <c r="S530" s="533"/>
      <c r="T530" s="533"/>
      <c r="U530" s="533"/>
      <c r="V530" s="533"/>
      <c r="W530" s="533"/>
      <c r="X530" s="533"/>
      <c r="Y530" s="533"/>
      <c r="Z530" s="533"/>
      <c r="AA530" s="533"/>
      <c r="AB530" s="533"/>
      <c r="AC530" s="533"/>
      <c r="AD530" s="534"/>
      <c r="AF530" s="236"/>
    </row>
    <row r="531" spans="1:45" s="235" customFormat="1" ht="15" customHeight="1">
      <c r="A531" s="368"/>
      <c r="B531" s="513" t="s">
        <v>40</v>
      </c>
      <c r="C531" s="514"/>
      <c r="D531" s="514"/>
      <c r="E531" s="514"/>
      <c r="F531" s="514"/>
      <c r="G531" s="514"/>
      <c r="H531" s="514"/>
      <c r="I531" s="514"/>
      <c r="J531" s="514"/>
      <c r="K531" s="514"/>
      <c r="L531" s="514"/>
      <c r="M531" s="514"/>
      <c r="N531" s="514"/>
      <c r="O531" s="514"/>
      <c r="P531" s="514"/>
      <c r="Q531" s="514"/>
      <c r="R531" s="514"/>
      <c r="S531" s="514"/>
      <c r="T531" s="514"/>
      <c r="U531" s="514"/>
      <c r="V531" s="514"/>
      <c r="W531" s="514"/>
      <c r="X531" s="514"/>
      <c r="Y531" s="514"/>
      <c r="Z531" s="514"/>
      <c r="AA531" s="514"/>
      <c r="AB531" s="514"/>
      <c r="AC531" s="514"/>
      <c r="AD531" s="515"/>
      <c r="AF531" s="236"/>
    </row>
    <row r="532" spans="1:45" ht="15" customHeight="1">
      <c r="B532" s="69"/>
      <c r="C532" s="516" t="s">
        <v>682</v>
      </c>
      <c r="D532" s="516"/>
      <c r="E532" s="516"/>
      <c r="F532" s="516"/>
      <c r="G532" s="516"/>
      <c r="H532" s="516"/>
      <c r="I532" s="516"/>
      <c r="J532" s="516"/>
      <c r="K532" s="516"/>
      <c r="L532" s="516"/>
      <c r="M532" s="516"/>
      <c r="N532" s="516"/>
      <c r="O532" s="516"/>
      <c r="P532" s="516"/>
      <c r="Q532" s="516"/>
      <c r="R532" s="516"/>
      <c r="S532" s="516"/>
      <c r="T532" s="516"/>
      <c r="U532" s="516"/>
      <c r="V532" s="516"/>
      <c r="W532" s="516"/>
      <c r="X532" s="516"/>
      <c r="Y532" s="516"/>
      <c r="Z532" s="516"/>
      <c r="AA532" s="516"/>
      <c r="AB532" s="516"/>
      <c r="AC532" s="516"/>
      <c r="AD532" s="517"/>
      <c r="AS532"/>
    </row>
    <row r="533" spans="1:45" s="235" customFormat="1" ht="30" customHeight="1">
      <c r="A533" s="368"/>
      <c r="B533" s="230"/>
      <c r="C533" s="508" t="s">
        <v>786</v>
      </c>
      <c r="D533" s="508"/>
      <c r="E533" s="508"/>
      <c r="F533" s="508"/>
      <c r="G533" s="508"/>
      <c r="H533" s="508"/>
      <c r="I533" s="508"/>
      <c r="J533" s="508"/>
      <c r="K533" s="508"/>
      <c r="L533" s="508"/>
      <c r="M533" s="508"/>
      <c r="N533" s="508"/>
      <c r="O533" s="508"/>
      <c r="P533" s="508"/>
      <c r="Q533" s="508"/>
      <c r="R533" s="508"/>
      <c r="S533" s="508"/>
      <c r="T533" s="508"/>
      <c r="U533" s="508"/>
      <c r="V533" s="508"/>
      <c r="W533" s="508"/>
      <c r="X533" s="508"/>
      <c r="Y533" s="508"/>
      <c r="Z533" s="508"/>
      <c r="AA533" s="508"/>
      <c r="AB533" s="508"/>
      <c r="AC533" s="508"/>
      <c r="AD533" s="518"/>
      <c r="AF533" s="236"/>
    </row>
    <row r="534" spans="1:45" s="235" customFormat="1" ht="30" customHeight="1">
      <c r="A534" s="368"/>
      <c r="B534" s="230"/>
      <c r="C534" s="508" t="s">
        <v>683</v>
      </c>
      <c r="D534" s="508"/>
      <c r="E534" s="508"/>
      <c r="F534" s="508"/>
      <c r="G534" s="508"/>
      <c r="H534" s="508"/>
      <c r="I534" s="508"/>
      <c r="J534" s="508"/>
      <c r="K534" s="508"/>
      <c r="L534" s="508"/>
      <c r="M534" s="508"/>
      <c r="N534" s="508"/>
      <c r="O534" s="508"/>
      <c r="P534" s="508"/>
      <c r="Q534" s="508"/>
      <c r="R534" s="508"/>
      <c r="S534" s="508"/>
      <c r="T534" s="508"/>
      <c r="U534" s="508"/>
      <c r="V534" s="508"/>
      <c r="W534" s="508"/>
      <c r="X534" s="508"/>
      <c r="Y534" s="508"/>
      <c r="Z534" s="508"/>
      <c r="AA534" s="508"/>
      <c r="AB534" s="508"/>
      <c r="AC534" s="508"/>
      <c r="AD534" s="518"/>
      <c r="AF534" s="236"/>
    </row>
    <row r="535" spans="1:45" s="235" customFormat="1" ht="30" customHeight="1">
      <c r="A535" s="368"/>
      <c r="B535" s="156"/>
      <c r="C535" s="519" t="s">
        <v>736</v>
      </c>
      <c r="D535" s="519"/>
      <c r="E535" s="519"/>
      <c r="F535" s="519"/>
      <c r="G535" s="519"/>
      <c r="H535" s="519"/>
      <c r="I535" s="519"/>
      <c r="J535" s="519"/>
      <c r="K535" s="519"/>
      <c r="L535" s="519"/>
      <c r="M535" s="519"/>
      <c r="N535" s="519"/>
      <c r="O535" s="519"/>
      <c r="P535" s="519"/>
      <c r="Q535" s="519"/>
      <c r="R535" s="519"/>
      <c r="S535" s="519"/>
      <c r="T535" s="519"/>
      <c r="U535" s="519"/>
      <c r="V535" s="519"/>
      <c r="W535" s="519"/>
      <c r="X535" s="519"/>
      <c r="Y535" s="519"/>
      <c r="Z535" s="519"/>
      <c r="AA535" s="519"/>
      <c r="AB535" s="519"/>
      <c r="AC535" s="519"/>
      <c r="AD535" s="520"/>
      <c r="AF535" s="236"/>
    </row>
    <row r="536" spans="1:45" s="235" customFormat="1" ht="15" customHeight="1">
      <c r="A536" s="368"/>
      <c r="AF536" s="236"/>
    </row>
    <row r="537" spans="1:45" ht="30" customHeight="1">
      <c r="A537" s="364" t="s">
        <v>309</v>
      </c>
      <c r="B537" s="510" t="s">
        <v>317</v>
      </c>
      <c r="C537" s="510"/>
      <c r="D537" s="510"/>
      <c r="E537" s="510"/>
      <c r="F537" s="510"/>
      <c r="G537" s="510"/>
      <c r="H537" s="510"/>
      <c r="I537" s="510"/>
      <c r="J537" s="510"/>
      <c r="K537" s="510"/>
      <c r="L537" s="510"/>
      <c r="M537" s="510"/>
      <c r="N537" s="510"/>
      <c r="O537" s="510"/>
      <c r="P537" s="510"/>
      <c r="Q537" s="510"/>
      <c r="R537" s="510"/>
      <c r="S537" s="510"/>
      <c r="T537" s="510"/>
      <c r="U537" s="510"/>
      <c r="V537" s="510"/>
      <c r="W537" s="510"/>
      <c r="X537" s="510"/>
      <c r="Y537" s="510"/>
      <c r="Z537" s="510"/>
      <c r="AA537" s="510"/>
      <c r="AB537" s="510"/>
      <c r="AC537" s="510"/>
      <c r="AD537" s="510"/>
      <c r="AS537"/>
    </row>
    <row r="538" spans="1:45" s="235" customFormat="1" ht="45" customHeight="1">
      <c r="A538" s="364"/>
      <c r="B538" s="3"/>
      <c r="C538" s="511" t="s">
        <v>877</v>
      </c>
      <c r="D538" s="511"/>
      <c r="E538" s="511"/>
      <c r="F538" s="511"/>
      <c r="G538" s="511"/>
      <c r="H538" s="511"/>
      <c r="I538" s="511"/>
      <c r="J538" s="511"/>
      <c r="K538" s="511"/>
      <c r="L538" s="511"/>
      <c r="M538" s="511"/>
      <c r="N538" s="511"/>
      <c r="O538" s="511"/>
      <c r="P538" s="511"/>
      <c r="Q538" s="511"/>
      <c r="R538" s="511"/>
      <c r="S538" s="511"/>
      <c r="T538" s="511"/>
      <c r="U538" s="511"/>
      <c r="V538" s="511"/>
      <c r="W538" s="511"/>
      <c r="X538" s="511"/>
      <c r="Y538" s="511"/>
      <c r="Z538" s="511"/>
      <c r="AA538" s="511"/>
      <c r="AB538" s="511"/>
      <c r="AC538" s="511"/>
      <c r="AD538" s="511"/>
      <c r="AF538" s="236"/>
    </row>
    <row r="539" spans="1:45" s="235" customFormat="1" ht="15" customHeight="1">
      <c r="A539" s="364"/>
      <c r="B539" s="74"/>
      <c r="C539" s="512" t="s">
        <v>728</v>
      </c>
      <c r="D539" s="512"/>
      <c r="E539" s="512"/>
      <c r="F539" s="512"/>
      <c r="G539" s="512"/>
      <c r="H539" s="512"/>
      <c r="I539" s="512"/>
      <c r="J539" s="512"/>
      <c r="K539" s="512"/>
      <c r="L539" s="512"/>
      <c r="M539" s="512"/>
      <c r="N539" s="512"/>
      <c r="O539" s="512"/>
      <c r="P539" s="512"/>
      <c r="Q539" s="512"/>
      <c r="R539" s="512"/>
      <c r="S539" s="512"/>
      <c r="T539" s="512"/>
      <c r="U539" s="512"/>
      <c r="V539" s="512"/>
      <c r="W539" s="512"/>
      <c r="X539" s="512"/>
      <c r="Y539" s="512"/>
      <c r="Z539" s="512"/>
      <c r="AA539" s="512"/>
      <c r="AB539" s="512"/>
      <c r="AC539" s="512"/>
      <c r="AD539" s="512"/>
      <c r="AF539" s="236"/>
    </row>
    <row r="540" spans="1:45" ht="30" customHeight="1">
      <c r="A540" s="366"/>
      <c r="B540" s="329"/>
      <c r="C540" s="509" t="s">
        <v>771</v>
      </c>
      <c r="D540" s="509"/>
      <c r="E540" s="509"/>
      <c r="F540" s="509"/>
      <c r="G540" s="509"/>
      <c r="H540" s="509"/>
      <c r="I540" s="509"/>
      <c r="J540" s="509"/>
      <c r="K540" s="509"/>
      <c r="L540" s="509"/>
      <c r="M540" s="509"/>
      <c r="N540" s="509"/>
      <c r="O540" s="509"/>
      <c r="P540" s="509"/>
      <c r="Q540" s="509"/>
      <c r="R540" s="509"/>
      <c r="S540" s="509"/>
      <c r="T540" s="509"/>
      <c r="U540" s="509"/>
      <c r="V540" s="509"/>
      <c r="W540" s="509"/>
      <c r="X540" s="509"/>
      <c r="Y540" s="509"/>
      <c r="Z540" s="509"/>
      <c r="AA540" s="509"/>
      <c r="AB540" s="509"/>
      <c r="AC540" s="509"/>
      <c r="AD540" s="509"/>
      <c r="AE540" s="291"/>
      <c r="AF540" s="236"/>
      <c r="AG540" s="306"/>
      <c r="AS540"/>
    </row>
    <row r="541" spans="1:45" s="235" customFormat="1" ht="15" customHeight="1">
      <c r="A541" s="364"/>
      <c r="B541" s="155"/>
      <c r="C541" s="155"/>
      <c r="D541" s="3"/>
      <c r="E541" s="3"/>
      <c r="F541" s="3"/>
      <c r="G541" s="3"/>
      <c r="H541" s="3"/>
      <c r="I541" s="3"/>
      <c r="J541" s="3"/>
      <c r="K541" s="3"/>
      <c r="L541" s="3"/>
      <c r="M541" s="3"/>
      <c r="N541" s="3"/>
      <c r="O541" s="3"/>
      <c r="P541" s="3"/>
      <c r="Q541" s="3"/>
      <c r="R541" s="3"/>
      <c r="S541" s="168"/>
      <c r="T541" s="224"/>
      <c r="U541" s="224"/>
      <c r="V541" s="224"/>
      <c r="W541" s="234"/>
      <c r="X541" s="234"/>
      <c r="Y541" s="74"/>
      <c r="Z541" s="74"/>
      <c r="AA541" s="74"/>
      <c r="AB541" s="74"/>
      <c r="AC541" s="74"/>
      <c r="AD541" s="74"/>
      <c r="AF541" s="236"/>
    </row>
    <row r="542" spans="1:45" s="235" customFormat="1" ht="45" customHeight="1">
      <c r="A542" s="364"/>
      <c r="B542" s="155"/>
      <c r="C542" s="538" t="s">
        <v>310</v>
      </c>
      <c r="D542" s="538"/>
      <c r="E542" s="538"/>
      <c r="F542" s="538"/>
      <c r="G542" s="538"/>
      <c r="H542" s="538"/>
      <c r="I542" s="538"/>
      <c r="J542" s="538"/>
      <c r="K542" s="538"/>
      <c r="L542" s="538"/>
      <c r="M542" s="538"/>
      <c r="N542" s="538"/>
      <c r="O542" s="538"/>
      <c r="P542" s="538"/>
      <c r="Q542" s="538"/>
      <c r="R542" s="538"/>
      <c r="S542" s="622" t="s">
        <v>318</v>
      </c>
      <c r="T542" s="622"/>
      <c r="U542" s="622"/>
      <c r="V542" s="622"/>
      <c r="W542" s="622"/>
      <c r="X542" s="622"/>
      <c r="Y542" s="622"/>
      <c r="Z542" s="622"/>
      <c r="AA542" s="581" t="s">
        <v>77</v>
      </c>
      <c r="AB542" s="581"/>
      <c r="AC542" s="581"/>
      <c r="AD542" s="581"/>
      <c r="AF542" s="236"/>
    </row>
    <row r="543" spans="1:45" s="235" customFormat="1" ht="15" customHeight="1">
      <c r="A543" s="364"/>
      <c r="B543" s="68"/>
      <c r="C543" s="157" t="s">
        <v>34</v>
      </c>
      <c r="D543" s="528" t="s">
        <v>311</v>
      </c>
      <c r="E543" s="528"/>
      <c r="F543" s="528"/>
      <c r="G543" s="528"/>
      <c r="H543" s="528"/>
      <c r="I543" s="528"/>
      <c r="J543" s="528"/>
      <c r="K543" s="528"/>
      <c r="L543" s="528"/>
      <c r="M543" s="528"/>
      <c r="N543" s="528"/>
      <c r="O543" s="528"/>
      <c r="P543" s="528"/>
      <c r="Q543" s="528"/>
      <c r="R543" s="528"/>
      <c r="S543" s="620"/>
      <c r="T543" s="620"/>
      <c r="U543" s="620"/>
      <c r="V543" s="620"/>
      <c r="W543" s="620"/>
      <c r="X543" s="620"/>
      <c r="Y543" s="620"/>
      <c r="Z543" s="620"/>
      <c r="AA543" s="619"/>
      <c r="AB543" s="619"/>
      <c r="AC543" s="619"/>
      <c r="AD543" s="619"/>
      <c r="AF543" s="236"/>
    </row>
    <row r="544" spans="1:45" s="235" customFormat="1" ht="15" customHeight="1">
      <c r="A544" s="364"/>
      <c r="B544" s="68"/>
      <c r="C544" s="157" t="s">
        <v>35</v>
      </c>
      <c r="D544" s="528" t="s">
        <v>312</v>
      </c>
      <c r="E544" s="528"/>
      <c r="F544" s="528"/>
      <c r="G544" s="528"/>
      <c r="H544" s="528"/>
      <c r="I544" s="528"/>
      <c r="J544" s="528"/>
      <c r="K544" s="528"/>
      <c r="L544" s="528"/>
      <c r="M544" s="528"/>
      <c r="N544" s="528"/>
      <c r="O544" s="528"/>
      <c r="P544" s="528"/>
      <c r="Q544" s="528"/>
      <c r="R544" s="528"/>
      <c r="S544" s="620"/>
      <c r="T544" s="620"/>
      <c r="U544" s="620"/>
      <c r="V544" s="620"/>
      <c r="W544" s="620"/>
      <c r="X544" s="620"/>
      <c r="Y544" s="620"/>
      <c r="Z544" s="620"/>
      <c r="AA544" s="619"/>
      <c r="AB544" s="619"/>
      <c r="AC544" s="619"/>
      <c r="AD544" s="619"/>
      <c r="AF544" s="236"/>
    </row>
    <row r="545" spans="1:45" s="235" customFormat="1" ht="15" customHeight="1">
      <c r="A545" s="364"/>
      <c r="B545" s="68"/>
      <c r="C545" s="158" t="s">
        <v>80</v>
      </c>
      <c r="D545" s="528" t="s">
        <v>313</v>
      </c>
      <c r="E545" s="528"/>
      <c r="F545" s="528"/>
      <c r="G545" s="528"/>
      <c r="H545" s="528"/>
      <c r="I545" s="528"/>
      <c r="J545" s="528"/>
      <c r="K545" s="528"/>
      <c r="L545" s="528"/>
      <c r="M545" s="528"/>
      <c r="N545" s="528"/>
      <c r="O545" s="528"/>
      <c r="P545" s="528"/>
      <c r="Q545" s="528"/>
      <c r="R545" s="528"/>
      <c r="S545" s="620"/>
      <c r="T545" s="620"/>
      <c r="U545" s="620"/>
      <c r="V545" s="620"/>
      <c r="W545" s="620"/>
      <c r="X545" s="620"/>
      <c r="Y545" s="620"/>
      <c r="Z545" s="620"/>
      <c r="AA545" s="619"/>
      <c r="AB545" s="619"/>
      <c r="AC545" s="619"/>
      <c r="AD545" s="619"/>
      <c r="AF545" s="236"/>
    </row>
    <row r="546" spans="1:45" s="235" customFormat="1" ht="15" customHeight="1">
      <c r="A546" s="364"/>
      <c r="B546" s="68"/>
      <c r="C546" s="158" t="s">
        <v>82</v>
      </c>
      <c r="D546" s="528" t="s">
        <v>314</v>
      </c>
      <c r="E546" s="528"/>
      <c r="F546" s="528"/>
      <c r="G546" s="528"/>
      <c r="H546" s="528"/>
      <c r="I546" s="528"/>
      <c r="J546" s="528"/>
      <c r="K546" s="528"/>
      <c r="L546" s="528"/>
      <c r="M546" s="528"/>
      <c r="N546" s="528"/>
      <c r="O546" s="528"/>
      <c r="P546" s="528"/>
      <c r="Q546" s="528"/>
      <c r="R546" s="528"/>
      <c r="S546" s="620"/>
      <c r="T546" s="620"/>
      <c r="U546" s="620"/>
      <c r="V546" s="620"/>
      <c r="W546" s="620"/>
      <c r="X546" s="620"/>
      <c r="Y546" s="620"/>
      <c r="Z546" s="620"/>
      <c r="AA546" s="619"/>
      <c r="AB546" s="619"/>
      <c r="AC546" s="619"/>
      <c r="AD546" s="619"/>
      <c r="AF546" s="236"/>
    </row>
    <row r="547" spans="1:45" s="235" customFormat="1" ht="15" customHeight="1">
      <c r="A547" s="364"/>
      <c r="B547" s="68"/>
      <c r="C547" s="288" t="s">
        <v>84</v>
      </c>
      <c r="D547" s="528" t="s">
        <v>315</v>
      </c>
      <c r="E547" s="528"/>
      <c r="F547" s="528"/>
      <c r="G547" s="528"/>
      <c r="H547" s="528"/>
      <c r="I547" s="528"/>
      <c r="J547" s="528"/>
      <c r="K547" s="528"/>
      <c r="L547" s="528"/>
      <c r="M547" s="528"/>
      <c r="N547" s="528"/>
      <c r="O547" s="528"/>
      <c r="P547" s="528"/>
      <c r="Q547" s="528"/>
      <c r="R547" s="528"/>
      <c r="S547" s="620"/>
      <c r="T547" s="620"/>
      <c r="U547" s="620"/>
      <c r="V547" s="620"/>
      <c r="W547" s="620"/>
      <c r="X547" s="620"/>
      <c r="Y547" s="620"/>
      <c r="Z547" s="620"/>
      <c r="AA547" s="619"/>
      <c r="AB547" s="619"/>
      <c r="AC547" s="619"/>
      <c r="AD547" s="619"/>
      <c r="AF547" s="236"/>
    </row>
    <row r="548" spans="1:45" s="235" customFormat="1" ht="15" customHeight="1">
      <c r="A548" s="364"/>
      <c r="B548" s="68"/>
      <c r="C548" s="68"/>
      <c r="D548" s="68"/>
      <c r="E548" s="68"/>
      <c r="F548" s="68"/>
      <c r="G548" s="68"/>
      <c r="H548" s="68"/>
      <c r="I548" s="68"/>
      <c r="J548" s="68"/>
      <c r="K548" s="68"/>
      <c r="L548" s="68"/>
      <c r="R548" s="353" t="s">
        <v>92</v>
      </c>
      <c r="S548" s="621">
        <f>IF(AND(SUM(S543:Z547)=0,COUNTIF(S543:Z547,"NS")&gt;0),"NS",SUM(S543:Z547))</f>
        <v>0</v>
      </c>
      <c r="T548" s="621"/>
      <c r="U548" s="621"/>
      <c r="V548" s="621"/>
      <c r="W548" s="621"/>
      <c r="X548" s="621"/>
      <c r="Y548" s="621"/>
      <c r="Z548" s="621"/>
      <c r="AA548" s="292"/>
      <c r="AB548" s="292"/>
      <c r="AC548" s="234"/>
      <c r="AD548" s="234"/>
      <c r="AF548" s="236"/>
    </row>
    <row r="549" spans="1:45" s="235" customFormat="1" ht="15" customHeight="1">
      <c r="A549" s="364"/>
      <c r="B549" s="68"/>
      <c r="C549" s="68"/>
      <c r="D549" s="68"/>
      <c r="E549" s="68"/>
      <c r="F549" s="68"/>
      <c r="G549" s="68"/>
      <c r="H549" s="68"/>
      <c r="I549" s="68"/>
      <c r="J549" s="68"/>
      <c r="K549" s="68"/>
      <c r="L549" s="68"/>
      <c r="M549" s="68"/>
      <c r="N549" s="161"/>
      <c r="O549" s="282"/>
      <c r="P549" s="282"/>
      <c r="Q549" s="282"/>
      <c r="R549" s="282"/>
      <c r="S549" s="282"/>
      <c r="T549" s="234"/>
      <c r="U549" s="234"/>
      <c r="V549" s="234"/>
      <c r="W549" s="234"/>
      <c r="X549" s="234"/>
      <c r="Y549" s="74"/>
      <c r="Z549" s="74"/>
      <c r="AA549" s="74"/>
      <c r="AB549" s="74"/>
      <c r="AC549" s="74"/>
      <c r="AD549" s="74"/>
      <c r="AF549" s="236"/>
    </row>
    <row r="550" spans="1:45" s="262" customFormat="1" ht="60" customHeight="1">
      <c r="A550" s="363"/>
      <c r="B550" s="289"/>
      <c r="C550" s="539" t="s">
        <v>316</v>
      </c>
      <c r="D550" s="539"/>
      <c r="E550" s="539"/>
      <c r="F550" s="540"/>
      <c r="G550" s="541"/>
      <c r="H550" s="542"/>
      <c r="I550" s="542"/>
      <c r="J550" s="542"/>
      <c r="K550" s="542"/>
      <c r="L550" s="542"/>
      <c r="M550" s="542"/>
      <c r="N550" s="542"/>
      <c r="O550" s="542"/>
      <c r="P550" s="542"/>
      <c r="Q550" s="542"/>
      <c r="R550" s="542"/>
      <c r="S550" s="542"/>
      <c r="T550" s="542"/>
      <c r="U550" s="542"/>
      <c r="V550" s="542"/>
      <c r="W550" s="542"/>
      <c r="X550" s="542"/>
      <c r="Y550" s="542"/>
      <c r="Z550" s="542"/>
      <c r="AA550" s="542"/>
      <c r="AB550" s="542"/>
      <c r="AC550" s="542"/>
      <c r="AD550" s="543"/>
      <c r="AF550" s="263"/>
    </row>
    <row r="551" spans="1:45" s="235" customFormat="1" ht="15" customHeight="1">
      <c r="A551" s="364"/>
      <c r="B551" s="68"/>
      <c r="C551" s="68"/>
      <c r="D551" s="68"/>
      <c r="E551" s="68"/>
      <c r="F551" s="68"/>
      <c r="G551" s="68"/>
      <c r="H551" s="68"/>
      <c r="I551" s="68"/>
      <c r="J551" s="68"/>
      <c r="K551" s="68"/>
      <c r="L551" s="68"/>
      <c r="M551" s="68"/>
      <c r="N551" s="68"/>
      <c r="O551" s="68"/>
      <c r="P551" s="68"/>
      <c r="Q551" s="68"/>
      <c r="R551" s="68"/>
      <c r="S551" s="147"/>
      <c r="T551" s="234"/>
      <c r="U551" s="234"/>
      <c r="V551" s="234"/>
      <c r="W551" s="234"/>
      <c r="X551" s="234"/>
      <c r="Y551" s="74"/>
      <c r="Z551" s="74"/>
      <c r="AA551" s="74"/>
      <c r="AB551" s="74"/>
      <c r="AC551" s="74"/>
      <c r="AD551" s="74"/>
      <c r="AF551" s="236"/>
    </row>
    <row r="552" spans="1:45" s="235" customFormat="1" ht="15" customHeight="1">
      <c r="A552" s="368"/>
      <c r="AF552" s="236"/>
    </row>
    <row r="553" spans="1:45" s="235" customFormat="1" ht="15" customHeight="1">
      <c r="A553" s="368"/>
      <c r="AF553" s="236"/>
    </row>
    <row r="554" spans="1:45" ht="30" customHeight="1">
      <c r="A554" s="364" t="s">
        <v>319</v>
      </c>
      <c r="B554" s="617" t="s">
        <v>330</v>
      </c>
      <c r="C554" s="617"/>
      <c r="D554" s="617"/>
      <c r="E554" s="617"/>
      <c r="F554" s="617"/>
      <c r="G554" s="617"/>
      <c r="H554" s="617"/>
      <c r="I554" s="617"/>
      <c r="J554" s="617"/>
      <c r="K554" s="617"/>
      <c r="L554" s="617"/>
      <c r="M554" s="617"/>
      <c r="N554" s="617"/>
      <c r="O554" s="617"/>
      <c r="P554" s="617"/>
      <c r="Q554" s="617"/>
      <c r="R554" s="617"/>
      <c r="S554" s="617"/>
      <c r="T554" s="617"/>
      <c r="U554" s="617"/>
      <c r="V554" s="617"/>
      <c r="W554" s="617"/>
      <c r="X554" s="617"/>
      <c r="Y554" s="617"/>
      <c r="Z554" s="617"/>
      <c r="AA554" s="617"/>
      <c r="AB554" s="617"/>
      <c r="AC554" s="617"/>
      <c r="AD554" s="617"/>
      <c r="AS554"/>
    </row>
    <row r="555" spans="1:45" ht="30" customHeight="1">
      <c r="A555" s="361"/>
      <c r="B555" s="66"/>
      <c r="C555" s="618" t="s">
        <v>320</v>
      </c>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S555"/>
    </row>
    <row r="556" spans="1:45" ht="30" customHeight="1">
      <c r="A556" s="361"/>
      <c r="B556" s="66"/>
      <c r="C556" s="511" t="s">
        <v>321</v>
      </c>
      <c r="D556" s="511"/>
      <c r="E556" s="511"/>
      <c r="F556" s="511"/>
      <c r="G556" s="511"/>
      <c r="H556" s="511"/>
      <c r="I556" s="511"/>
      <c r="J556" s="511"/>
      <c r="K556" s="511"/>
      <c r="L556" s="511"/>
      <c r="M556" s="511"/>
      <c r="N556" s="511"/>
      <c r="O556" s="511"/>
      <c r="P556" s="511"/>
      <c r="Q556" s="511"/>
      <c r="R556" s="511"/>
      <c r="S556" s="511"/>
      <c r="T556" s="511"/>
      <c r="U556" s="511"/>
      <c r="V556" s="511"/>
      <c r="W556" s="511"/>
      <c r="X556" s="511"/>
      <c r="Y556" s="511"/>
      <c r="Z556" s="511"/>
      <c r="AA556" s="511"/>
      <c r="AB556" s="511"/>
      <c r="AC556" s="511"/>
      <c r="AD556" s="511"/>
      <c r="AS556"/>
    </row>
    <row r="557" spans="1:45" ht="30" customHeight="1">
      <c r="A557" s="361"/>
      <c r="B557" s="66"/>
      <c r="C557" s="511" t="s">
        <v>322</v>
      </c>
      <c r="D557" s="511"/>
      <c r="E557" s="511"/>
      <c r="F557" s="511"/>
      <c r="G557" s="511"/>
      <c r="H557" s="511"/>
      <c r="I557" s="511"/>
      <c r="J557" s="511"/>
      <c r="K557" s="511"/>
      <c r="L557" s="511"/>
      <c r="M557" s="511"/>
      <c r="N557" s="511"/>
      <c r="O557" s="511"/>
      <c r="P557" s="511"/>
      <c r="Q557" s="511"/>
      <c r="R557" s="511"/>
      <c r="S557" s="511"/>
      <c r="T557" s="511"/>
      <c r="U557" s="511"/>
      <c r="V557" s="511"/>
      <c r="W557" s="511"/>
      <c r="X557" s="511"/>
      <c r="Y557" s="511"/>
      <c r="Z557" s="511"/>
      <c r="AA557" s="511"/>
      <c r="AB557" s="511"/>
      <c r="AC557" s="511"/>
      <c r="AD557" s="511"/>
      <c r="AS557"/>
    </row>
    <row r="558" spans="1:45" ht="30" customHeight="1">
      <c r="A558" s="361"/>
      <c r="B558" s="66"/>
      <c r="C558" s="608" t="s">
        <v>749</v>
      </c>
      <c r="D558" s="608"/>
      <c r="E558" s="608"/>
      <c r="F558" s="608"/>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c r="AC558" s="608"/>
      <c r="AD558" s="608"/>
      <c r="AS558"/>
    </row>
    <row r="559" spans="1:45" s="235" customFormat="1" ht="15" customHeight="1">
      <c r="A559" s="361"/>
      <c r="B559" s="66"/>
      <c r="C559" s="609" t="s">
        <v>750</v>
      </c>
      <c r="D559" s="609"/>
      <c r="E559" s="609"/>
      <c r="F559" s="609"/>
      <c r="G559" s="609"/>
      <c r="H559" s="609"/>
      <c r="I559" s="609"/>
      <c r="J559" s="609"/>
      <c r="K559" s="609"/>
      <c r="L559" s="609"/>
      <c r="M559" s="609"/>
      <c r="N559" s="609"/>
      <c r="O559" s="609"/>
      <c r="P559" s="609"/>
      <c r="Q559" s="609"/>
      <c r="R559" s="609"/>
      <c r="S559" s="609"/>
      <c r="T559" s="609"/>
      <c r="U559" s="609"/>
      <c r="V559" s="609"/>
      <c r="W559" s="609"/>
      <c r="X559" s="609"/>
      <c r="Y559" s="609"/>
      <c r="Z559" s="609"/>
      <c r="AA559" s="609"/>
      <c r="AB559" s="609"/>
      <c r="AC559" s="609"/>
      <c r="AD559" s="609"/>
      <c r="AF559" s="236"/>
    </row>
    <row r="560" spans="1:45" s="235" customFormat="1" ht="15" customHeight="1">
      <c r="A560" s="361"/>
      <c r="B560" s="169"/>
      <c r="C560" s="283"/>
      <c r="D560" s="283"/>
      <c r="E560" s="283"/>
      <c r="F560" s="283"/>
      <c r="G560" s="283"/>
      <c r="H560" s="283"/>
      <c r="I560" s="283"/>
      <c r="J560" s="283"/>
      <c r="K560" s="283"/>
      <c r="L560" s="283"/>
      <c r="M560" s="283"/>
      <c r="N560" s="283"/>
      <c r="O560" s="283"/>
      <c r="P560" s="283"/>
      <c r="Q560" s="283"/>
      <c r="R560" s="283"/>
      <c r="S560" s="283"/>
      <c r="T560" s="283"/>
      <c r="U560" s="283"/>
      <c r="V560" s="283"/>
      <c r="W560" s="283"/>
      <c r="X560" s="283"/>
      <c r="Y560" s="283"/>
      <c r="Z560" s="283"/>
      <c r="AA560" s="283"/>
      <c r="AB560" s="283"/>
      <c r="AC560" s="283"/>
      <c r="AD560" s="283"/>
      <c r="AF560" s="236"/>
    </row>
    <row r="561" spans="1:45" ht="30" customHeight="1">
      <c r="A561" s="364"/>
      <c r="B561" s="84"/>
      <c r="C561" s="593" t="s">
        <v>172</v>
      </c>
      <c r="D561" s="593"/>
      <c r="E561" s="593"/>
      <c r="F561" s="593"/>
      <c r="G561" s="593"/>
      <c r="H561" s="593"/>
      <c r="I561" s="593"/>
      <c r="J561" s="593"/>
      <c r="K561" s="593"/>
      <c r="L561" s="593"/>
      <c r="M561" s="593"/>
      <c r="N561" s="593"/>
      <c r="O561" s="593"/>
      <c r="P561" s="610" t="s">
        <v>331</v>
      </c>
      <c r="Q561" s="593"/>
      <c r="R561" s="593"/>
      <c r="S561" s="593"/>
      <c r="T561" s="593"/>
      <c r="U561" s="593"/>
      <c r="V561" s="593"/>
      <c r="W561" s="593"/>
      <c r="X561" s="593"/>
      <c r="Y561" s="593"/>
      <c r="Z561" s="593"/>
      <c r="AA561" s="593"/>
      <c r="AB561" s="593"/>
      <c r="AC561" s="593"/>
      <c r="AD561" s="611" t="s">
        <v>77</v>
      </c>
      <c r="AS561"/>
    </row>
    <row r="562" spans="1:45" ht="89.25" customHeight="1">
      <c r="A562" s="364"/>
      <c r="B562" s="84"/>
      <c r="C562" s="593"/>
      <c r="D562" s="593"/>
      <c r="E562" s="593"/>
      <c r="F562" s="593"/>
      <c r="G562" s="593"/>
      <c r="H562" s="593"/>
      <c r="I562" s="593"/>
      <c r="J562" s="593"/>
      <c r="K562" s="593"/>
      <c r="L562" s="593"/>
      <c r="M562" s="593"/>
      <c r="N562" s="593"/>
      <c r="O562" s="593"/>
      <c r="P562" s="613" t="s">
        <v>323</v>
      </c>
      <c r="Q562" s="614"/>
      <c r="R562" s="614"/>
      <c r="S562" s="615"/>
      <c r="T562" s="607" t="s">
        <v>311</v>
      </c>
      <c r="U562" s="607"/>
      <c r="V562" s="607" t="s">
        <v>312</v>
      </c>
      <c r="W562" s="607"/>
      <c r="X562" s="616" t="s">
        <v>313</v>
      </c>
      <c r="Y562" s="616"/>
      <c r="Z562" s="616" t="s">
        <v>324</v>
      </c>
      <c r="AA562" s="616"/>
      <c r="AB562" s="607" t="s">
        <v>110</v>
      </c>
      <c r="AC562" s="607"/>
      <c r="AD562" s="612"/>
      <c r="AS562"/>
    </row>
    <row r="563" spans="1:45" s="235" customFormat="1" ht="15" customHeight="1">
      <c r="A563" s="364"/>
      <c r="B563" s="74"/>
      <c r="C563" s="123" t="s">
        <v>34</v>
      </c>
      <c r="D563" s="604" t="s">
        <v>173</v>
      </c>
      <c r="E563" s="605"/>
      <c r="F563" s="605"/>
      <c r="G563" s="605"/>
      <c r="H563" s="605"/>
      <c r="I563" s="605"/>
      <c r="J563" s="605"/>
      <c r="K563" s="605"/>
      <c r="L563" s="605"/>
      <c r="M563" s="605"/>
      <c r="N563" s="605"/>
      <c r="O563" s="606"/>
      <c r="P563" s="522"/>
      <c r="Q563" s="523"/>
      <c r="R563" s="523"/>
      <c r="S563" s="524"/>
      <c r="T563" s="594"/>
      <c r="U563" s="595"/>
      <c r="V563" s="594"/>
      <c r="W563" s="595"/>
      <c r="X563" s="594"/>
      <c r="Y563" s="595"/>
      <c r="Z563" s="594"/>
      <c r="AA563" s="595"/>
      <c r="AB563" s="594"/>
      <c r="AC563" s="595"/>
      <c r="AD563" s="397" t="str">
        <f t="shared" ref="AD563:AD579" si="14">IF(AC460="","",AC460)</f>
        <v/>
      </c>
      <c r="AF563" s="236"/>
    </row>
    <row r="564" spans="1:45" s="235" customFormat="1" ht="15" customHeight="1">
      <c r="A564" s="364"/>
      <c r="B564" s="74"/>
      <c r="C564" s="123" t="s">
        <v>35</v>
      </c>
      <c r="D564" s="604" t="s">
        <v>174</v>
      </c>
      <c r="E564" s="605"/>
      <c r="F564" s="605"/>
      <c r="G564" s="605"/>
      <c r="H564" s="605"/>
      <c r="I564" s="605"/>
      <c r="J564" s="605"/>
      <c r="K564" s="605"/>
      <c r="L564" s="605"/>
      <c r="M564" s="605"/>
      <c r="N564" s="605"/>
      <c r="O564" s="606"/>
      <c r="P564" s="522"/>
      <c r="Q564" s="523"/>
      <c r="R564" s="523"/>
      <c r="S564" s="524"/>
      <c r="T564" s="594"/>
      <c r="U564" s="595"/>
      <c r="V564" s="594"/>
      <c r="W564" s="595"/>
      <c r="X564" s="594"/>
      <c r="Y564" s="595"/>
      <c r="Z564" s="594"/>
      <c r="AA564" s="595"/>
      <c r="AB564" s="594"/>
      <c r="AC564" s="595"/>
      <c r="AD564" s="397" t="str">
        <f>IF(AC461="","",AC461)</f>
        <v/>
      </c>
      <c r="AF564" s="236"/>
    </row>
    <row r="565" spans="1:45" s="235" customFormat="1" ht="15" customHeight="1">
      <c r="A565" s="364"/>
      <c r="B565" s="74"/>
      <c r="C565" s="124" t="s">
        <v>80</v>
      </c>
      <c r="D565" s="602" t="s">
        <v>175</v>
      </c>
      <c r="E565" s="602"/>
      <c r="F565" s="602"/>
      <c r="G565" s="602"/>
      <c r="H565" s="602"/>
      <c r="I565" s="602"/>
      <c r="J565" s="602"/>
      <c r="K565" s="602"/>
      <c r="L565" s="602"/>
      <c r="M565" s="602"/>
      <c r="N565" s="602"/>
      <c r="O565" s="602"/>
      <c r="P565" s="522"/>
      <c r="Q565" s="523"/>
      <c r="R565" s="523"/>
      <c r="S565" s="524"/>
      <c r="T565" s="594"/>
      <c r="U565" s="595"/>
      <c r="V565" s="594"/>
      <c r="W565" s="595"/>
      <c r="X565" s="594"/>
      <c r="Y565" s="595"/>
      <c r="Z565" s="594"/>
      <c r="AA565" s="595"/>
      <c r="AB565" s="594"/>
      <c r="AC565" s="595"/>
      <c r="AD565" s="397" t="str">
        <f t="shared" si="14"/>
        <v/>
      </c>
      <c r="AF565" s="236"/>
    </row>
    <row r="566" spans="1:45" s="235" customFormat="1" ht="30" customHeight="1">
      <c r="A566" s="364"/>
      <c r="B566" s="74"/>
      <c r="C566" s="124" t="s">
        <v>82</v>
      </c>
      <c r="D566" s="603" t="s">
        <v>325</v>
      </c>
      <c r="E566" s="603"/>
      <c r="F566" s="603"/>
      <c r="G566" s="603"/>
      <c r="H566" s="603"/>
      <c r="I566" s="603"/>
      <c r="J566" s="603"/>
      <c r="K566" s="603"/>
      <c r="L566" s="603"/>
      <c r="M566" s="603"/>
      <c r="N566" s="603"/>
      <c r="O566" s="603"/>
      <c r="P566" s="522"/>
      <c r="Q566" s="523"/>
      <c r="R566" s="523"/>
      <c r="S566" s="524"/>
      <c r="T566" s="594"/>
      <c r="U566" s="595"/>
      <c r="V566" s="594"/>
      <c r="W566" s="595"/>
      <c r="X566" s="594"/>
      <c r="Y566" s="595"/>
      <c r="Z566" s="594"/>
      <c r="AA566" s="595"/>
      <c r="AB566" s="594"/>
      <c r="AC566" s="595"/>
      <c r="AD566" s="397" t="str">
        <f t="shared" si="14"/>
        <v/>
      </c>
      <c r="AF566" s="236"/>
    </row>
    <row r="567" spans="1:45" s="235" customFormat="1" ht="15" customHeight="1">
      <c r="A567" s="364"/>
      <c r="B567" s="74"/>
      <c r="C567" s="124" t="s">
        <v>84</v>
      </c>
      <c r="D567" s="602" t="s">
        <v>177</v>
      </c>
      <c r="E567" s="602"/>
      <c r="F567" s="602"/>
      <c r="G567" s="602"/>
      <c r="H567" s="602"/>
      <c r="I567" s="602"/>
      <c r="J567" s="602"/>
      <c r="K567" s="602"/>
      <c r="L567" s="602"/>
      <c r="M567" s="602"/>
      <c r="N567" s="602"/>
      <c r="O567" s="602"/>
      <c r="P567" s="522"/>
      <c r="Q567" s="523"/>
      <c r="R567" s="523"/>
      <c r="S567" s="524"/>
      <c r="T567" s="594"/>
      <c r="U567" s="595"/>
      <c r="V567" s="594"/>
      <c r="W567" s="595"/>
      <c r="X567" s="594"/>
      <c r="Y567" s="595"/>
      <c r="Z567" s="594"/>
      <c r="AA567" s="595"/>
      <c r="AB567" s="594"/>
      <c r="AC567" s="595"/>
      <c r="AD567" s="397" t="str">
        <f t="shared" si="14"/>
        <v/>
      </c>
      <c r="AF567" s="236"/>
    </row>
    <row r="568" spans="1:45" s="235" customFormat="1" ht="15" customHeight="1">
      <c r="A568" s="364"/>
      <c r="B568" s="74"/>
      <c r="C568" s="124" t="s">
        <v>86</v>
      </c>
      <c r="D568" s="602" t="s">
        <v>178</v>
      </c>
      <c r="E568" s="602"/>
      <c r="F568" s="602"/>
      <c r="G568" s="602"/>
      <c r="H568" s="602"/>
      <c r="I568" s="602"/>
      <c r="J568" s="602"/>
      <c r="K568" s="602"/>
      <c r="L568" s="602"/>
      <c r="M568" s="602"/>
      <c r="N568" s="602"/>
      <c r="O568" s="602"/>
      <c r="P568" s="522"/>
      <c r="Q568" s="523"/>
      <c r="R568" s="523"/>
      <c r="S568" s="524"/>
      <c r="T568" s="594"/>
      <c r="U568" s="595"/>
      <c r="V568" s="594"/>
      <c r="W568" s="595"/>
      <c r="X568" s="594"/>
      <c r="Y568" s="595"/>
      <c r="Z568" s="594"/>
      <c r="AA568" s="595"/>
      <c r="AB568" s="594"/>
      <c r="AC568" s="595"/>
      <c r="AD568" s="397" t="str">
        <f t="shared" si="14"/>
        <v/>
      </c>
      <c r="AF568" s="236"/>
    </row>
    <row r="569" spans="1:45" s="235" customFormat="1" ht="15" customHeight="1">
      <c r="A569" s="364"/>
      <c r="B569" s="74"/>
      <c r="C569" s="124" t="s">
        <v>88</v>
      </c>
      <c r="D569" s="602" t="s">
        <v>179</v>
      </c>
      <c r="E569" s="602"/>
      <c r="F569" s="602"/>
      <c r="G569" s="602"/>
      <c r="H569" s="602"/>
      <c r="I569" s="602"/>
      <c r="J569" s="602"/>
      <c r="K569" s="602"/>
      <c r="L569" s="602"/>
      <c r="M569" s="602"/>
      <c r="N569" s="602"/>
      <c r="O569" s="602"/>
      <c r="P569" s="522"/>
      <c r="Q569" s="523"/>
      <c r="R569" s="523"/>
      <c r="S569" s="524"/>
      <c r="T569" s="594"/>
      <c r="U569" s="595"/>
      <c r="V569" s="594"/>
      <c r="W569" s="595"/>
      <c r="X569" s="594"/>
      <c r="Y569" s="595"/>
      <c r="Z569" s="594"/>
      <c r="AA569" s="595"/>
      <c r="AB569" s="594"/>
      <c r="AC569" s="595"/>
      <c r="AD569" s="397" t="str">
        <f t="shared" si="14"/>
        <v/>
      </c>
      <c r="AF569" s="236"/>
    </row>
    <row r="570" spans="1:45" s="235" customFormat="1" ht="15" customHeight="1">
      <c r="A570" s="364"/>
      <c r="B570" s="74"/>
      <c r="C570" s="124" t="s">
        <v>90</v>
      </c>
      <c r="D570" s="602" t="s">
        <v>180</v>
      </c>
      <c r="E570" s="602"/>
      <c r="F570" s="602"/>
      <c r="G570" s="602"/>
      <c r="H570" s="602"/>
      <c r="I570" s="602"/>
      <c r="J570" s="602"/>
      <c r="K570" s="602"/>
      <c r="L570" s="602"/>
      <c r="M570" s="602"/>
      <c r="N570" s="602"/>
      <c r="O570" s="602"/>
      <c r="P570" s="522"/>
      <c r="Q570" s="523"/>
      <c r="R570" s="523"/>
      <c r="S570" s="524"/>
      <c r="T570" s="594"/>
      <c r="U570" s="595"/>
      <c r="V570" s="594"/>
      <c r="W570" s="595"/>
      <c r="X570" s="594"/>
      <c r="Y570" s="595"/>
      <c r="Z570" s="594"/>
      <c r="AA570" s="595"/>
      <c r="AB570" s="594"/>
      <c r="AC570" s="595"/>
      <c r="AD570" s="397" t="str">
        <f t="shared" si="14"/>
        <v/>
      </c>
      <c r="AF570" s="236"/>
    </row>
    <row r="571" spans="1:45" s="235" customFormat="1" ht="15" customHeight="1">
      <c r="A571" s="364"/>
      <c r="B571" s="74"/>
      <c r="C571" s="124" t="s">
        <v>52</v>
      </c>
      <c r="D571" s="602" t="s">
        <v>181</v>
      </c>
      <c r="E571" s="602"/>
      <c r="F571" s="602"/>
      <c r="G571" s="602"/>
      <c r="H571" s="602"/>
      <c r="I571" s="602"/>
      <c r="J571" s="602"/>
      <c r="K571" s="602"/>
      <c r="L571" s="602"/>
      <c r="M571" s="602"/>
      <c r="N571" s="602"/>
      <c r="O571" s="602"/>
      <c r="P571" s="522"/>
      <c r="Q571" s="523"/>
      <c r="R571" s="523"/>
      <c r="S571" s="524"/>
      <c r="T571" s="594"/>
      <c r="U571" s="595"/>
      <c r="V571" s="594"/>
      <c r="W571" s="595"/>
      <c r="X571" s="594"/>
      <c r="Y571" s="595"/>
      <c r="Z571" s="594"/>
      <c r="AA571" s="595"/>
      <c r="AB571" s="594"/>
      <c r="AC571" s="595"/>
      <c r="AD571" s="397" t="str">
        <f t="shared" si="14"/>
        <v/>
      </c>
      <c r="AF571" s="236"/>
    </row>
    <row r="572" spans="1:45" s="235" customFormat="1" ht="30" customHeight="1">
      <c r="A572" s="364"/>
      <c r="B572" s="74"/>
      <c r="C572" s="124" t="s">
        <v>159</v>
      </c>
      <c r="D572" s="603" t="s">
        <v>182</v>
      </c>
      <c r="E572" s="603"/>
      <c r="F572" s="603"/>
      <c r="G572" s="603"/>
      <c r="H572" s="603"/>
      <c r="I572" s="603"/>
      <c r="J572" s="603"/>
      <c r="K572" s="603"/>
      <c r="L572" s="603"/>
      <c r="M572" s="603"/>
      <c r="N572" s="603"/>
      <c r="O572" s="603"/>
      <c r="P572" s="522"/>
      <c r="Q572" s="523"/>
      <c r="R572" s="523"/>
      <c r="S572" s="524"/>
      <c r="T572" s="594"/>
      <c r="U572" s="595"/>
      <c r="V572" s="594"/>
      <c r="W572" s="595"/>
      <c r="X572" s="594"/>
      <c r="Y572" s="595"/>
      <c r="Z572" s="594"/>
      <c r="AA572" s="595"/>
      <c r="AB572" s="594"/>
      <c r="AC572" s="595"/>
      <c r="AD572" s="397" t="str">
        <f t="shared" si="14"/>
        <v/>
      </c>
      <c r="AF572" s="236"/>
    </row>
    <row r="573" spans="1:45" s="235" customFormat="1" ht="15" customHeight="1">
      <c r="A573" s="364"/>
      <c r="B573" s="74"/>
      <c r="C573" s="124" t="s">
        <v>36</v>
      </c>
      <c r="D573" s="602" t="s">
        <v>746</v>
      </c>
      <c r="E573" s="602"/>
      <c r="F573" s="602"/>
      <c r="G573" s="602"/>
      <c r="H573" s="602"/>
      <c r="I573" s="602"/>
      <c r="J573" s="602"/>
      <c r="K573" s="602"/>
      <c r="L573" s="602"/>
      <c r="M573" s="602"/>
      <c r="N573" s="602"/>
      <c r="O573" s="602"/>
      <c r="P573" s="522"/>
      <c r="Q573" s="523"/>
      <c r="R573" s="523"/>
      <c r="S573" s="524"/>
      <c r="T573" s="594"/>
      <c r="U573" s="595"/>
      <c r="V573" s="594"/>
      <c r="W573" s="595"/>
      <c r="X573" s="594"/>
      <c r="Y573" s="595"/>
      <c r="Z573" s="594"/>
      <c r="AA573" s="595"/>
      <c r="AB573" s="594"/>
      <c r="AC573" s="595"/>
      <c r="AD573" s="397" t="str">
        <f t="shared" si="14"/>
        <v/>
      </c>
      <c r="AF573" s="236"/>
    </row>
    <row r="574" spans="1:45" s="235" customFormat="1" ht="15" customHeight="1">
      <c r="A574" s="364"/>
      <c r="B574" s="74"/>
      <c r="C574" s="124" t="s">
        <v>162</v>
      </c>
      <c r="D574" s="602" t="s">
        <v>184</v>
      </c>
      <c r="E574" s="602"/>
      <c r="F574" s="602"/>
      <c r="G574" s="602"/>
      <c r="H574" s="602"/>
      <c r="I574" s="602"/>
      <c r="J574" s="602"/>
      <c r="K574" s="602"/>
      <c r="L574" s="602"/>
      <c r="M574" s="602"/>
      <c r="N574" s="602"/>
      <c r="O574" s="602"/>
      <c r="P574" s="522"/>
      <c r="Q574" s="523"/>
      <c r="R574" s="523"/>
      <c r="S574" s="524"/>
      <c r="T574" s="594"/>
      <c r="U574" s="595"/>
      <c r="V574" s="594"/>
      <c r="W574" s="595"/>
      <c r="X574" s="594"/>
      <c r="Y574" s="595"/>
      <c r="Z574" s="594"/>
      <c r="AA574" s="595"/>
      <c r="AB574" s="594"/>
      <c r="AC574" s="595"/>
      <c r="AD574" s="397" t="str">
        <f t="shared" si="14"/>
        <v/>
      </c>
      <c r="AF574" s="236"/>
    </row>
    <row r="575" spans="1:45" s="235" customFormat="1" ht="15" customHeight="1">
      <c r="A575" s="364"/>
      <c r="B575" s="74"/>
      <c r="C575" s="124" t="s">
        <v>164</v>
      </c>
      <c r="D575" s="602" t="s">
        <v>185</v>
      </c>
      <c r="E575" s="602"/>
      <c r="F575" s="602"/>
      <c r="G575" s="602"/>
      <c r="H575" s="602"/>
      <c r="I575" s="602"/>
      <c r="J575" s="602"/>
      <c r="K575" s="602"/>
      <c r="L575" s="602"/>
      <c r="M575" s="602"/>
      <c r="N575" s="602"/>
      <c r="O575" s="602"/>
      <c r="P575" s="522"/>
      <c r="Q575" s="523"/>
      <c r="R575" s="523"/>
      <c r="S575" s="524"/>
      <c r="T575" s="594"/>
      <c r="U575" s="595"/>
      <c r="V575" s="594"/>
      <c r="W575" s="595"/>
      <c r="X575" s="594"/>
      <c r="Y575" s="595"/>
      <c r="Z575" s="594"/>
      <c r="AA575" s="595"/>
      <c r="AB575" s="594"/>
      <c r="AC575" s="595"/>
      <c r="AD575" s="397" t="str">
        <f t="shared" si="14"/>
        <v/>
      </c>
      <c r="AF575" s="236"/>
    </row>
    <row r="576" spans="1:45" s="235" customFormat="1" ht="15" customHeight="1">
      <c r="A576" s="364"/>
      <c r="B576" s="74"/>
      <c r="C576" s="124" t="s">
        <v>166</v>
      </c>
      <c r="D576" s="602" t="s">
        <v>186</v>
      </c>
      <c r="E576" s="602"/>
      <c r="F576" s="602"/>
      <c r="G576" s="602"/>
      <c r="H576" s="602"/>
      <c r="I576" s="602"/>
      <c r="J576" s="602"/>
      <c r="K576" s="602"/>
      <c r="L576" s="602"/>
      <c r="M576" s="602"/>
      <c r="N576" s="602"/>
      <c r="O576" s="602"/>
      <c r="P576" s="522"/>
      <c r="Q576" s="523"/>
      <c r="R576" s="523"/>
      <c r="S576" s="524"/>
      <c r="T576" s="594"/>
      <c r="U576" s="595"/>
      <c r="V576" s="594"/>
      <c r="W576" s="595"/>
      <c r="X576" s="594"/>
      <c r="Y576" s="595"/>
      <c r="Z576" s="594"/>
      <c r="AA576" s="595"/>
      <c r="AB576" s="594"/>
      <c r="AC576" s="595"/>
      <c r="AD576" s="397" t="str">
        <f t="shared" si="14"/>
        <v/>
      </c>
      <c r="AF576" s="236"/>
    </row>
    <row r="577" spans="1:45" s="235" customFormat="1" ht="15" customHeight="1">
      <c r="A577" s="364"/>
      <c r="B577" s="74"/>
      <c r="C577" s="124" t="s">
        <v>168</v>
      </c>
      <c r="D577" s="602" t="s">
        <v>187</v>
      </c>
      <c r="E577" s="602"/>
      <c r="F577" s="602"/>
      <c r="G577" s="602"/>
      <c r="H577" s="602"/>
      <c r="I577" s="602"/>
      <c r="J577" s="602"/>
      <c r="K577" s="602"/>
      <c r="L577" s="602"/>
      <c r="M577" s="602"/>
      <c r="N577" s="602"/>
      <c r="O577" s="602"/>
      <c r="P577" s="522"/>
      <c r="Q577" s="523"/>
      <c r="R577" s="523"/>
      <c r="S577" s="524"/>
      <c r="T577" s="594"/>
      <c r="U577" s="595"/>
      <c r="V577" s="594"/>
      <c r="W577" s="595"/>
      <c r="X577" s="594"/>
      <c r="Y577" s="595"/>
      <c r="Z577" s="594"/>
      <c r="AA577" s="595"/>
      <c r="AB577" s="594"/>
      <c r="AC577" s="595"/>
      <c r="AD577" s="397" t="str">
        <f t="shared" si="14"/>
        <v/>
      </c>
      <c r="AF577" s="236"/>
    </row>
    <row r="578" spans="1:45" s="235" customFormat="1" ht="15" customHeight="1">
      <c r="A578" s="364"/>
      <c r="B578" s="74"/>
      <c r="C578" s="124" t="s">
        <v>37</v>
      </c>
      <c r="D578" s="602" t="s">
        <v>188</v>
      </c>
      <c r="E578" s="602"/>
      <c r="F578" s="602"/>
      <c r="G578" s="602"/>
      <c r="H578" s="602"/>
      <c r="I578" s="602"/>
      <c r="J578" s="602"/>
      <c r="K578" s="602"/>
      <c r="L578" s="602"/>
      <c r="M578" s="602"/>
      <c r="N578" s="602"/>
      <c r="O578" s="602"/>
      <c r="P578" s="522"/>
      <c r="Q578" s="523"/>
      <c r="R578" s="523"/>
      <c r="S578" s="524"/>
      <c r="T578" s="594"/>
      <c r="U578" s="595"/>
      <c r="V578" s="594"/>
      <c r="W578" s="595"/>
      <c r="X578" s="594"/>
      <c r="Y578" s="595"/>
      <c r="Z578" s="594"/>
      <c r="AA578" s="595"/>
      <c r="AB578" s="594"/>
      <c r="AC578" s="595"/>
      <c r="AD578" s="397" t="str">
        <f t="shared" si="14"/>
        <v/>
      </c>
      <c r="AF578" s="236"/>
    </row>
    <row r="579" spans="1:45" s="235" customFormat="1" ht="15" customHeight="1">
      <c r="A579" s="364"/>
      <c r="B579" s="74"/>
      <c r="C579" s="124" t="s">
        <v>189</v>
      </c>
      <c r="D579" s="602" t="s">
        <v>190</v>
      </c>
      <c r="E579" s="602"/>
      <c r="F579" s="602"/>
      <c r="G579" s="602"/>
      <c r="H579" s="602"/>
      <c r="I579" s="602"/>
      <c r="J579" s="602"/>
      <c r="K579" s="602"/>
      <c r="L579" s="602"/>
      <c r="M579" s="602"/>
      <c r="N579" s="602"/>
      <c r="O579" s="602"/>
      <c r="P579" s="522"/>
      <c r="Q579" s="523"/>
      <c r="R579" s="523"/>
      <c r="S579" s="524"/>
      <c r="T579" s="594"/>
      <c r="U579" s="595"/>
      <c r="V579" s="594"/>
      <c r="W579" s="595"/>
      <c r="X579" s="594"/>
      <c r="Y579" s="595"/>
      <c r="Z579" s="594"/>
      <c r="AA579" s="595"/>
      <c r="AB579" s="594"/>
      <c r="AC579" s="595"/>
      <c r="AD579" s="397" t="str">
        <f t="shared" si="14"/>
        <v/>
      </c>
      <c r="AF579" s="236"/>
    </row>
    <row r="580" spans="1:45" s="235" customFormat="1" ht="15" customHeight="1">
      <c r="A580" s="364"/>
      <c r="B580" s="74"/>
      <c r="C580" s="66"/>
      <c r="D580" s="66"/>
      <c r="E580" s="66"/>
      <c r="F580" s="67"/>
      <c r="G580" s="67"/>
      <c r="H580" s="67"/>
      <c r="I580" s="67"/>
      <c r="J580" s="67"/>
      <c r="K580" s="37"/>
      <c r="L580" s="170"/>
      <c r="M580" s="155"/>
      <c r="N580" s="155"/>
      <c r="O580" s="249" t="s">
        <v>92</v>
      </c>
      <c r="P580" s="596">
        <f>IF(AND(SUM(P563:S579)=0,COUNTIF(P563:S579,"NS")&gt;0),"NS",SUM(P563:S579))</f>
        <v>0</v>
      </c>
      <c r="Q580" s="597"/>
      <c r="R580" s="597"/>
      <c r="S580" s="598"/>
      <c r="T580" s="599">
        <f t="shared" ref="T580:AB580" si="15">IF(AND(SUM(T563:U579)=0,COUNTIF(T563:U579,"NS")&gt;0),"NS",SUM(T563:U579))</f>
        <v>0</v>
      </c>
      <c r="U580" s="600"/>
      <c r="V580" s="601">
        <f t="shared" si="15"/>
        <v>0</v>
      </c>
      <c r="W580" s="600"/>
      <c r="X580" s="601">
        <f t="shared" si="15"/>
        <v>0</v>
      </c>
      <c r="Y580" s="600"/>
      <c r="Z580" s="601">
        <f>IF(AND(SUM(Z563:AA579)=0,COUNTIF(Z563:AA579,"NS")&gt;0),"NS",SUM(Z563:AA579))</f>
        <v>0</v>
      </c>
      <c r="AA580" s="600"/>
      <c r="AB580" s="601">
        <f t="shared" si="15"/>
        <v>0</v>
      </c>
      <c r="AC580" s="600"/>
      <c r="AD580" s="74"/>
      <c r="AF580" s="236"/>
    </row>
    <row r="581" spans="1:45" s="235" customFormat="1" ht="15" customHeight="1">
      <c r="A581" s="364"/>
      <c r="B581" s="74"/>
      <c r="C581" s="66"/>
      <c r="D581" s="66"/>
      <c r="E581" s="66"/>
      <c r="F581" s="67"/>
      <c r="G581" s="67"/>
      <c r="H581" s="67"/>
      <c r="I581" s="67"/>
      <c r="J581" s="67"/>
      <c r="K581" s="37"/>
      <c r="L581" s="170"/>
      <c r="M581" s="155"/>
      <c r="N581" s="155"/>
      <c r="O581" s="249"/>
      <c r="P581" s="102"/>
      <c r="Q581" s="102"/>
      <c r="R581" s="102"/>
      <c r="S581" s="102"/>
      <c r="T581" s="234"/>
      <c r="U581" s="234"/>
      <c r="V581" s="234"/>
      <c r="W581" s="234"/>
      <c r="X581" s="234"/>
      <c r="Y581" s="234"/>
      <c r="Z581" s="234"/>
      <c r="AA581" s="234"/>
      <c r="AB581" s="234"/>
      <c r="AC581" s="234"/>
      <c r="AD581" s="74"/>
      <c r="AF581" s="236"/>
    </row>
    <row r="582" spans="1:45" s="235" customFormat="1" ht="15" customHeight="1">
      <c r="A582" s="366"/>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F582" s="236"/>
    </row>
    <row r="583" spans="1:45" s="235" customFormat="1" ht="15" customHeight="1">
      <c r="A583" s="366"/>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F583" s="236"/>
    </row>
    <row r="584" spans="1:45" ht="30" customHeight="1">
      <c r="A584" s="364" t="s">
        <v>326</v>
      </c>
      <c r="B584" s="510" t="s">
        <v>332</v>
      </c>
      <c r="C584" s="510"/>
      <c r="D584" s="510"/>
      <c r="E584" s="510"/>
      <c r="F584" s="510"/>
      <c r="G584" s="510"/>
      <c r="H584" s="510"/>
      <c r="I584" s="510"/>
      <c r="J584" s="510"/>
      <c r="K584" s="510"/>
      <c r="L584" s="510"/>
      <c r="M584" s="510"/>
      <c r="N584" s="510"/>
      <c r="O584" s="510"/>
      <c r="P584" s="510"/>
      <c r="Q584" s="510"/>
      <c r="R584" s="510"/>
      <c r="S584" s="510"/>
      <c r="T584" s="510"/>
      <c r="U584" s="510"/>
      <c r="V584" s="510"/>
      <c r="W584" s="510"/>
      <c r="X584" s="510"/>
      <c r="Y584" s="510"/>
      <c r="Z584" s="510"/>
      <c r="AA584" s="510"/>
      <c r="AB584" s="510"/>
      <c r="AC584" s="510"/>
      <c r="AD584" s="510"/>
      <c r="AS584"/>
    </row>
    <row r="585" spans="1:45">
      <c r="A585" s="366"/>
      <c r="B585" s="64"/>
      <c r="C585" s="591" t="s">
        <v>327</v>
      </c>
      <c r="D585" s="591"/>
      <c r="E585" s="591"/>
      <c r="F585" s="591"/>
      <c r="G585" s="591"/>
      <c r="H585" s="591"/>
      <c r="I585" s="591"/>
      <c r="J585" s="591"/>
      <c r="K585" s="591"/>
      <c r="L585" s="591"/>
      <c r="M585" s="591"/>
      <c r="N585" s="591"/>
      <c r="O585" s="591"/>
      <c r="P585" s="591"/>
      <c r="Q585" s="591"/>
      <c r="R585" s="591"/>
      <c r="S585" s="591"/>
      <c r="T585" s="591"/>
      <c r="U585" s="591"/>
      <c r="V585" s="591"/>
      <c r="W585" s="591"/>
      <c r="X585" s="591"/>
      <c r="Y585" s="591"/>
      <c r="Z585" s="591"/>
      <c r="AA585" s="591"/>
      <c r="AB585" s="591"/>
      <c r="AC585" s="591"/>
      <c r="AD585" s="591"/>
      <c r="AS585"/>
    </row>
    <row r="586" spans="1:45" ht="30" customHeight="1">
      <c r="A586" s="366"/>
      <c r="B586" s="135"/>
      <c r="C586" s="592" t="s">
        <v>328</v>
      </c>
      <c r="D586" s="592"/>
      <c r="E586" s="592"/>
      <c r="F586" s="592"/>
      <c r="G586" s="592"/>
      <c r="H586" s="592"/>
      <c r="I586" s="592"/>
      <c r="J586" s="592"/>
      <c r="K586" s="592"/>
      <c r="L586" s="592"/>
      <c r="M586" s="592"/>
      <c r="N586" s="592"/>
      <c r="O586" s="592"/>
      <c r="P586" s="592"/>
      <c r="Q586" s="592"/>
      <c r="R586" s="592"/>
      <c r="S586" s="592"/>
      <c r="T586" s="592"/>
      <c r="U586" s="592"/>
      <c r="V586" s="592"/>
      <c r="W586" s="592"/>
      <c r="X586" s="592"/>
      <c r="Y586" s="592"/>
      <c r="Z586" s="592"/>
      <c r="AA586" s="592"/>
      <c r="AB586" s="592"/>
      <c r="AC586" s="592"/>
      <c r="AD586" s="592"/>
      <c r="AS586"/>
    </row>
    <row r="587" spans="1:45">
      <c r="A587" s="366"/>
      <c r="B587" s="135"/>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S587"/>
    </row>
    <row r="588" spans="1:45" ht="30" customHeight="1">
      <c r="A588" s="366"/>
      <c r="C588" s="581" t="s">
        <v>329</v>
      </c>
      <c r="D588" s="581"/>
      <c r="E588" s="581"/>
      <c r="F588" s="581"/>
      <c r="G588" s="581"/>
      <c r="H588" s="581"/>
      <c r="I588" s="581"/>
      <c r="J588" s="581"/>
      <c r="K588" s="581"/>
      <c r="L588" s="581"/>
      <c r="M588" s="581"/>
      <c r="N588" s="581"/>
      <c r="O588" s="581"/>
      <c r="P588" s="581"/>
      <c r="Q588" s="556" t="s">
        <v>333</v>
      </c>
      <c r="R588" s="557"/>
      <c r="S588" s="557"/>
      <c r="T588" s="557"/>
      <c r="U588" s="557"/>
      <c r="V588" s="557"/>
      <c r="W588" s="557"/>
      <c r="X588" s="557"/>
      <c r="Y588" s="557"/>
      <c r="Z588" s="557"/>
      <c r="AA588" s="557"/>
      <c r="AB588" s="557"/>
      <c r="AC588" s="557"/>
      <c r="AD588" s="558"/>
      <c r="AS588"/>
    </row>
    <row r="589" spans="1:45" ht="100.5" customHeight="1">
      <c r="A589" s="366"/>
      <c r="C589" s="581"/>
      <c r="D589" s="581"/>
      <c r="E589" s="581"/>
      <c r="F589" s="581"/>
      <c r="G589" s="581"/>
      <c r="H589" s="581"/>
      <c r="I589" s="581"/>
      <c r="J589" s="581"/>
      <c r="K589" s="581"/>
      <c r="L589" s="581"/>
      <c r="M589" s="581"/>
      <c r="N589" s="581"/>
      <c r="O589" s="581"/>
      <c r="P589" s="581"/>
      <c r="Q589" s="593" t="s">
        <v>103</v>
      </c>
      <c r="R589" s="593"/>
      <c r="S589" s="593"/>
      <c r="T589" s="593"/>
      <c r="U589" s="590" t="s">
        <v>311</v>
      </c>
      <c r="V589" s="590"/>
      <c r="W589" s="590" t="s">
        <v>312</v>
      </c>
      <c r="X589" s="590"/>
      <c r="Y589" s="572" t="s">
        <v>313</v>
      </c>
      <c r="Z589" s="572"/>
      <c r="AA589" s="589" t="s">
        <v>314</v>
      </c>
      <c r="AB589" s="589"/>
      <c r="AC589" s="590" t="s">
        <v>110</v>
      </c>
      <c r="AD589" s="590"/>
      <c r="AS589"/>
    </row>
    <row r="590" spans="1:45" s="235" customFormat="1" ht="30" customHeight="1">
      <c r="A590" s="366"/>
      <c r="C590" s="279" t="s">
        <v>34</v>
      </c>
      <c r="D590" s="582" t="s">
        <v>659</v>
      </c>
      <c r="E590" s="583"/>
      <c r="F590" s="583"/>
      <c r="G590" s="583"/>
      <c r="H590" s="583"/>
      <c r="I590" s="583"/>
      <c r="J590" s="583"/>
      <c r="K590" s="583"/>
      <c r="L590" s="583"/>
      <c r="M590" s="583"/>
      <c r="N590" s="583"/>
      <c r="O590" s="583"/>
      <c r="P590" s="584"/>
      <c r="Q590" s="521"/>
      <c r="R590" s="521"/>
      <c r="S590" s="521"/>
      <c r="T590" s="521"/>
      <c r="U590" s="521"/>
      <c r="V590" s="521"/>
      <c r="W590" s="521"/>
      <c r="X590" s="521"/>
      <c r="Y590" s="521"/>
      <c r="Z590" s="521"/>
      <c r="AA590" s="521"/>
      <c r="AB590" s="521"/>
      <c r="AC590" s="521"/>
      <c r="AD590" s="521"/>
      <c r="AF590" s="236"/>
    </row>
    <row r="591" spans="1:45" s="235" customFormat="1" ht="30" customHeight="1">
      <c r="A591" s="366"/>
      <c r="C591" s="280" t="s">
        <v>35</v>
      </c>
      <c r="D591" s="582" t="s">
        <v>660</v>
      </c>
      <c r="E591" s="583"/>
      <c r="F591" s="583"/>
      <c r="G591" s="583"/>
      <c r="H591" s="583"/>
      <c r="I591" s="583"/>
      <c r="J591" s="583"/>
      <c r="K591" s="583"/>
      <c r="L591" s="583"/>
      <c r="M591" s="583"/>
      <c r="N591" s="583"/>
      <c r="O591" s="583"/>
      <c r="P591" s="584"/>
      <c r="Q591" s="521"/>
      <c r="R591" s="521"/>
      <c r="S591" s="521"/>
      <c r="T591" s="521"/>
      <c r="U591" s="521"/>
      <c r="V591" s="521"/>
      <c r="W591" s="521"/>
      <c r="X591" s="521"/>
      <c r="Y591" s="521"/>
      <c r="Z591" s="521"/>
      <c r="AA591" s="521"/>
      <c r="AB591" s="521"/>
      <c r="AC591" s="521"/>
      <c r="AD591" s="521"/>
      <c r="AF591" s="236"/>
    </row>
    <row r="592" spans="1:45" s="235" customFormat="1" ht="30" customHeight="1">
      <c r="A592" s="366"/>
      <c r="C592" s="280" t="s">
        <v>80</v>
      </c>
      <c r="D592" s="582" t="s">
        <v>661</v>
      </c>
      <c r="E592" s="583"/>
      <c r="F592" s="583"/>
      <c r="G592" s="583"/>
      <c r="H592" s="583"/>
      <c r="I592" s="583"/>
      <c r="J592" s="583"/>
      <c r="K592" s="583"/>
      <c r="L592" s="583"/>
      <c r="M592" s="583"/>
      <c r="N592" s="583"/>
      <c r="O592" s="583"/>
      <c r="P592" s="584"/>
      <c r="Q592" s="521"/>
      <c r="R592" s="521"/>
      <c r="S592" s="521"/>
      <c r="T592" s="521"/>
      <c r="U592" s="521"/>
      <c r="V592" s="521"/>
      <c r="W592" s="521"/>
      <c r="X592" s="521"/>
      <c r="Y592" s="521"/>
      <c r="Z592" s="521"/>
      <c r="AA592" s="521"/>
      <c r="AB592" s="521"/>
      <c r="AC592" s="521"/>
      <c r="AD592" s="521"/>
      <c r="AF592" s="236"/>
    </row>
    <row r="593" spans="1:45" s="235" customFormat="1" ht="30" customHeight="1">
      <c r="A593" s="366"/>
      <c r="C593" s="280" t="s">
        <v>82</v>
      </c>
      <c r="D593" s="582" t="s">
        <v>285</v>
      </c>
      <c r="E593" s="583"/>
      <c r="F593" s="583"/>
      <c r="G593" s="583"/>
      <c r="H593" s="583"/>
      <c r="I593" s="583"/>
      <c r="J593" s="583"/>
      <c r="K593" s="583"/>
      <c r="L593" s="583"/>
      <c r="M593" s="583"/>
      <c r="N593" s="583"/>
      <c r="O593" s="583"/>
      <c r="P593" s="584"/>
      <c r="Q593" s="521"/>
      <c r="R593" s="521"/>
      <c r="S593" s="521"/>
      <c r="T593" s="521"/>
      <c r="U593" s="521"/>
      <c r="V593" s="521"/>
      <c r="W593" s="521"/>
      <c r="X593" s="521"/>
      <c r="Y593" s="521"/>
      <c r="Z593" s="521"/>
      <c r="AA593" s="521"/>
      <c r="AB593" s="521"/>
      <c r="AC593" s="521"/>
      <c r="AD593" s="521"/>
      <c r="AF593" s="236"/>
    </row>
    <row r="594" spans="1:45" s="235" customFormat="1" ht="30" customHeight="1">
      <c r="A594" s="366"/>
      <c r="C594" s="280" t="s">
        <v>84</v>
      </c>
      <c r="D594" s="585" t="s">
        <v>839</v>
      </c>
      <c r="E594" s="586"/>
      <c r="F594" s="586"/>
      <c r="G594" s="586"/>
      <c r="H594" s="586"/>
      <c r="I594" s="586"/>
      <c r="J594" s="586"/>
      <c r="K594" s="586"/>
      <c r="L594" s="586"/>
      <c r="M594" s="586"/>
      <c r="N594" s="586"/>
      <c r="O594" s="586"/>
      <c r="P594" s="587"/>
      <c r="Q594" s="521"/>
      <c r="R594" s="521"/>
      <c r="S594" s="521"/>
      <c r="T594" s="521"/>
      <c r="U594" s="521"/>
      <c r="V594" s="521"/>
      <c r="W594" s="521"/>
      <c r="X594" s="521"/>
      <c r="Y594" s="521"/>
      <c r="Z594" s="521"/>
      <c r="AA594" s="521"/>
      <c r="AB594" s="521"/>
      <c r="AC594" s="521"/>
      <c r="AD594" s="521"/>
      <c r="AF594" s="236"/>
    </row>
    <row r="595" spans="1:45" s="235" customFormat="1" ht="30" customHeight="1">
      <c r="A595" s="366"/>
      <c r="C595" s="256" t="s">
        <v>86</v>
      </c>
      <c r="D595" s="582" t="s">
        <v>745</v>
      </c>
      <c r="E595" s="583"/>
      <c r="F595" s="583"/>
      <c r="G595" s="583"/>
      <c r="H595" s="583"/>
      <c r="I595" s="583"/>
      <c r="J595" s="583"/>
      <c r="K595" s="583"/>
      <c r="L595" s="583"/>
      <c r="M595" s="583"/>
      <c r="N595" s="583"/>
      <c r="O595" s="583"/>
      <c r="P595" s="584"/>
      <c r="Q595" s="521"/>
      <c r="R595" s="521"/>
      <c r="S595" s="521"/>
      <c r="T595" s="521"/>
      <c r="U595" s="521"/>
      <c r="V595" s="521"/>
      <c r="W595" s="521"/>
      <c r="X595" s="521"/>
      <c r="Y595" s="521"/>
      <c r="Z595" s="521"/>
      <c r="AA595" s="521"/>
      <c r="AB595" s="521"/>
      <c r="AC595" s="521"/>
      <c r="AD595" s="521"/>
      <c r="AF595" s="236"/>
    </row>
    <row r="596" spans="1:45" s="235" customFormat="1" ht="30" customHeight="1">
      <c r="A596" s="366"/>
      <c r="C596" s="280" t="s">
        <v>88</v>
      </c>
      <c r="D596" s="577" t="s">
        <v>110</v>
      </c>
      <c r="E596" s="577"/>
      <c r="F596" s="577"/>
      <c r="G596" s="577"/>
      <c r="H596" s="577"/>
      <c r="I596" s="577"/>
      <c r="J596" s="577"/>
      <c r="K596" s="577"/>
      <c r="L596" s="577"/>
      <c r="M596" s="577"/>
      <c r="N596" s="577"/>
      <c r="O596" s="577"/>
      <c r="P596" s="577"/>
      <c r="Q596" s="521"/>
      <c r="R596" s="521"/>
      <c r="S596" s="521"/>
      <c r="T596" s="521"/>
      <c r="U596" s="521"/>
      <c r="V596" s="521"/>
      <c r="W596" s="521"/>
      <c r="X596" s="521"/>
      <c r="Y596" s="521"/>
      <c r="Z596" s="521"/>
      <c r="AA596" s="521"/>
      <c r="AB596" s="521"/>
      <c r="AC596" s="521"/>
      <c r="AD596" s="521"/>
      <c r="AF596" s="236"/>
    </row>
    <row r="597" spans="1:45" ht="15" customHeight="1">
      <c r="A597" s="366"/>
      <c r="D597" s="86"/>
      <c r="E597" s="86"/>
      <c r="F597" s="86"/>
      <c r="G597" s="86"/>
      <c r="H597" s="86"/>
      <c r="I597" s="167"/>
      <c r="J597" s="171"/>
      <c r="K597" s="171"/>
      <c r="L597" s="171"/>
      <c r="M597" s="172"/>
      <c r="N597" s="172"/>
      <c r="O597" s="172"/>
      <c r="P597" s="353" t="s">
        <v>92</v>
      </c>
      <c r="Q597" s="588">
        <f>IF(AND(SUM(Q590:T596)=0,COUNTIF(Q590:T596,"NS")&gt;0),"NS",SUM(Q590:T596))</f>
        <v>0</v>
      </c>
      <c r="R597" s="588"/>
      <c r="S597" s="588"/>
      <c r="T597" s="588"/>
      <c r="U597" s="588">
        <f t="shared" ref="U597:AC597" si="16">IF(AND(SUM(U590:V596)=0,COUNTIF(U590:V596,"NS")&gt;0),"NS",SUM(U590:V596))</f>
        <v>0</v>
      </c>
      <c r="V597" s="588"/>
      <c r="W597" s="588">
        <f t="shared" si="16"/>
        <v>0</v>
      </c>
      <c r="X597" s="588"/>
      <c r="Y597" s="588">
        <f>IF(AND(SUM(Y590:Z596)=0,COUNTIF(Y590:Z596,"NS")&gt;0),"NS",SUM(Y590:Z596))</f>
        <v>0</v>
      </c>
      <c r="Z597" s="588"/>
      <c r="AA597" s="588">
        <f t="shared" si="16"/>
        <v>0</v>
      </c>
      <c r="AB597" s="588"/>
      <c r="AC597" s="588">
        <f t="shared" si="16"/>
        <v>0</v>
      </c>
      <c r="AD597" s="588"/>
      <c r="AS597"/>
    </row>
    <row r="598" spans="1:45" ht="15" customHeight="1">
      <c r="AS598"/>
    </row>
    <row r="599" spans="1:45" ht="15" customHeight="1">
      <c r="AS599"/>
    </row>
    <row r="600" spans="1:45" ht="15" customHeight="1">
      <c r="AS600"/>
    </row>
    <row r="601" spans="1:45" ht="30" customHeight="1">
      <c r="A601" s="364" t="s">
        <v>334</v>
      </c>
      <c r="B601" s="617" t="s">
        <v>336</v>
      </c>
      <c r="C601" s="617"/>
      <c r="D601" s="617"/>
      <c r="E601" s="617"/>
      <c r="F601" s="617"/>
      <c r="G601" s="617"/>
      <c r="H601" s="617"/>
      <c r="I601" s="617"/>
      <c r="J601" s="617"/>
      <c r="K601" s="617"/>
      <c r="L601" s="617"/>
      <c r="M601" s="617"/>
      <c r="N601" s="617"/>
      <c r="O601" s="617"/>
      <c r="P601" s="617"/>
      <c r="Q601" s="617"/>
      <c r="R601" s="617"/>
      <c r="S601" s="617"/>
      <c r="T601" s="617"/>
      <c r="U601" s="617"/>
      <c r="V601" s="617"/>
      <c r="W601" s="617"/>
      <c r="X601" s="617"/>
      <c r="Y601" s="617"/>
      <c r="Z601" s="617"/>
      <c r="AA601" s="617"/>
      <c r="AB601" s="617"/>
      <c r="AC601" s="617"/>
      <c r="AD601" s="617"/>
      <c r="AS601"/>
    </row>
    <row r="602" spans="1:45" s="235" customFormat="1" ht="30" customHeight="1">
      <c r="A602" s="366"/>
      <c r="B602" s="41"/>
      <c r="C602" s="591" t="s">
        <v>335</v>
      </c>
      <c r="D602" s="591"/>
      <c r="E602" s="591"/>
      <c r="F602" s="591"/>
      <c r="G602" s="591"/>
      <c r="H602" s="591"/>
      <c r="I602" s="591"/>
      <c r="J602" s="591"/>
      <c r="K602" s="591"/>
      <c r="L602" s="591"/>
      <c r="M602" s="591"/>
      <c r="N602" s="591"/>
      <c r="O602" s="591"/>
      <c r="P602" s="591"/>
      <c r="Q602" s="591"/>
      <c r="R602" s="591"/>
      <c r="S602" s="591"/>
      <c r="T602" s="591"/>
      <c r="U602" s="591"/>
      <c r="V602" s="591"/>
      <c r="W602" s="591"/>
      <c r="X602" s="591"/>
      <c r="Y602" s="591"/>
      <c r="Z602" s="591"/>
      <c r="AA602" s="591"/>
      <c r="AB602" s="591"/>
      <c r="AC602" s="591"/>
      <c r="AD602" s="591"/>
      <c r="AF602" s="236"/>
    </row>
    <row r="603" spans="1:45" s="235" customFormat="1" ht="30" customHeight="1">
      <c r="A603" s="366"/>
      <c r="B603" s="2"/>
      <c r="C603" s="591" t="s">
        <v>293</v>
      </c>
      <c r="D603" s="591"/>
      <c r="E603" s="591"/>
      <c r="F603" s="591"/>
      <c r="G603" s="591"/>
      <c r="H603" s="591"/>
      <c r="I603" s="591"/>
      <c r="J603" s="591"/>
      <c r="K603" s="591"/>
      <c r="L603" s="591"/>
      <c r="M603" s="591"/>
      <c r="N603" s="591"/>
      <c r="O603" s="591"/>
      <c r="P603" s="591"/>
      <c r="Q603" s="591"/>
      <c r="R603" s="591"/>
      <c r="S603" s="591"/>
      <c r="T603" s="591"/>
      <c r="U603" s="591"/>
      <c r="V603" s="591"/>
      <c r="W603" s="591"/>
      <c r="X603" s="591"/>
      <c r="Y603" s="591"/>
      <c r="Z603" s="591"/>
      <c r="AA603" s="591"/>
      <c r="AB603" s="591"/>
      <c r="AC603" s="591"/>
      <c r="AD603" s="591"/>
      <c r="AF603" s="236"/>
    </row>
    <row r="604" spans="1:45" s="235" customFormat="1" ht="15" customHeight="1">
      <c r="A604" s="366"/>
      <c r="B604" s="2"/>
      <c r="C604" s="233"/>
      <c r="D604" s="233"/>
      <c r="E604" s="233"/>
      <c r="F604" s="233"/>
      <c r="G604" s="233"/>
      <c r="H604" s="233"/>
      <c r="I604" s="233"/>
      <c r="J604" s="233"/>
      <c r="K604" s="233"/>
      <c r="L604" s="233"/>
      <c r="M604" s="233"/>
      <c r="N604" s="233"/>
      <c r="O604" s="233"/>
      <c r="P604" s="233"/>
      <c r="Q604" s="233"/>
      <c r="R604" s="233"/>
      <c r="S604" s="233"/>
      <c r="T604" s="233"/>
      <c r="U604" s="233"/>
      <c r="V604" s="233"/>
      <c r="W604" s="233"/>
      <c r="X604" s="233"/>
      <c r="Y604" s="233"/>
      <c r="Z604" s="233"/>
      <c r="AA604" s="233"/>
      <c r="AB604" s="233"/>
      <c r="AC604" s="233"/>
      <c r="AD604" s="233"/>
      <c r="AF604" s="236"/>
    </row>
    <row r="605" spans="1:45" s="235" customFormat="1" ht="30" customHeight="1">
      <c r="A605" s="366"/>
      <c r="B605" s="2"/>
      <c r="C605" s="538" t="s">
        <v>294</v>
      </c>
      <c r="D605" s="538"/>
      <c r="E605" s="538"/>
      <c r="F605" s="538"/>
      <c r="G605" s="538"/>
      <c r="H605" s="538"/>
      <c r="I605" s="538"/>
      <c r="J605" s="538"/>
      <c r="K605" s="538"/>
      <c r="L605" s="538"/>
      <c r="M605" s="538"/>
      <c r="N605" s="556" t="s">
        <v>337</v>
      </c>
      <c r="O605" s="557"/>
      <c r="P605" s="557"/>
      <c r="Q605" s="557"/>
      <c r="R605" s="557"/>
      <c r="S605" s="557"/>
      <c r="T605" s="557"/>
      <c r="U605" s="557"/>
      <c r="V605" s="557"/>
      <c r="W605" s="557"/>
      <c r="X605" s="557"/>
      <c r="Y605" s="557"/>
      <c r="Z605" s="557"/>
      <c r="AA605" s="557"/>
      <c r="AB605" s="557"/>
      <c r="AC605" s="557"/>
      <c r="AD605" s="558"/>
      <c r="AF605" s="236"/>
    </row>
    <row r="606" spans="1:45" s="235" customFormat="1" ht="45" customHeight="1">
      <c r="A606" s="366"/>
      <c r="B606" s="2"/>
      <c r="C606" s="538"/>
      <c r="D606" s="538"/>
      <c r="E606" s="538"/>
      <c r="F606" s="538"/>
      <c r="G606" s="538"/>
      <c r="H606" s="538"/>
      <c r="I606" s="538"/>
      <c r="J606" s="538"/>
      <c r="K606" s="538"/>
      <c r="L606" s="538"/>
      <c r="M606" s="538"/>
      <c r="N606" s="622" t="s">
        <v>103</v>
      </c>
      <c r="O606" s="622"/>
      <c r="P606" s="622"/>
      <c r="Q606" s="622"/>
      <c r="R606" s="622"/>
      <c r="S606" s="581" t="s">
        <v>295</v>
      </c>
      <c r="T606" s="581"/>
      <c r="U606" s="581"/>
      <c r="V606" s="581"/>
      <c r="W606" s="581"/>
      <c r="X606" s="303" t="s">
        <v>77</v>
      </c>
      <c r="Y606" s="581" t="s">
        <v>296</v>
      </c>
      <c r="Z606" s="581"/>
      <c r="AA606" s="581"/>
      <c r="AB606" s="581"/>
      <c r="AC606" s="581"/>
      <c r="AD606" s="303" t="s">
        <v>77</v>
      </c>
      <c r="AF606" s="236"/>
    </row>
    <row r="607" spans="1:45" ht="15" customHeight="1">
      <c r="A607" s="366"/>
      <c r="B607" s="110"/>
      <c r="C607" s="279" t="s">
        <v>34</v>
      </c>
      <c r="D607" s="578" t="s">
        <v>297</v>
      </c>
      <c r="E607" s="579"/>
      <c r="F607" s="579"/>
      <c r="G607" s="579"/>
      <c r="H607" s="579"/>
      <c r="I607" s="579"/>
      <c r="J607" s="579"/>
      <c r="K607" s="579"/>
      <c r="L607" s="579"/>
      <c r="M607" s="580"/>
      <c r="N607" s="573"/>
      <c r="O607" s="574"/>
      <c r="P607" s="574"/>
      <c r="Q607" s="574"/>
      <c r="R607" s="575"/>
      <c r="S607" s="576"/>
      <c r="T607" s="576"/>
      <c r="U607" s="576"/>
      <c r="V607" s="576"/>
      <c r="W607" s="576"/>
      <c r="X607" s="427" t="str">
        <f t="shared" ref="X607:X614" si="17">IF(X513="","","X")</f>
        <v/>
      </c>
      <c r="Y607" s="576"/>
      <c r="Z607" s="576"/>
      <c r="AA607" s="576"/>
      <c r="AB607" s="576"/>
      <c r="AC607" s="576"/>
      <c r="AD607" s="427" t="str">
        <f t="shared" ref="AD607:AD614" si="18">IF(AD513="X","X","")</f>
        <v/>
      </c>
      <c r="AS607"/>
    </row>
    <row r="608" spans="1:45" ht="15" customHeight="1">
      <c r="A608" s="366"/>
      <c r="B608" s="110"/>
      <c r="C608" s="280" t="s">
        <v>35</v>
      </c>
      <c r="D608" s="578" t="s">
        <v>298</v>
      </c>
      <c r="E608" s="579"/>
      <c r="F608" s="579"/>
      <c r="G608" s="579"/>
      <c r="H608" s="579"/>
      <c r="I608" s="579"/>
      <c r="J608" s="579"/>
      <c r="K608" s="579"/>
      <c r="L608" s="579"/>
      <c r="M608" s="580"/>
      <c r="N608" s="573"/>
      <c r="O608" s="574"/>
      <c r="P608" s="574"/>
      <c r="Q608" s="574"/>
      <c r="R608" s="575"/>
      <c r="S608" s="576"/>
      <c r="T608" s="576"/>
      <c r="U608" s="576"/>
      <c r="V608" s="576"/>
      <c r="W608" s="576"/>
      <c r="X608" s="427" t="str">
        <f t="shared" si="17"/>
        <v/>
      </c>
      <c r="Y608" s="576"/>
      <c r="Z608" s="576"/>
      <c r="AA608" s="576"/>
      <c r="AB608" s="576"/>
      <c r="AC608" s="576"/>
      <c r="AD608" s="427" t="str">
        <f t="shared" si="18"/>
        <v/>
      </c>
      <c r="AS608"/>
    </row>
    <row r="609" spans="1:45" ht="15" customHeight="1">
      <c r="A609" s="366"/>
      <c r="B609" s="110"/>
      <c r="C609" s="280" t="s">
        <v>80</v>
      </c>
      <c r="D609" s="578" t="s">
        <v>299</v>
      </c>
      <c r="E609" s="579"/>
      <c r="F609" s="579"/>
      <c r="G609" s="579"/>
      <c r="H609" s="579"/>
      <c r="I609" s="579"/>
      <c r="J609" s="579"/>
      <c r="K609" s="579"/>
      <c r="L609" s="579"/>
      <c r="M609" s="580"/>
      <c r="N609" s="573"/>
      <c r="O609" s="574"/>
      <c r="P609" s="574"/>
      <c r="Q609" s="574"/>
      <c r="R609" s="575"/>
      <c r="S609" s="576"/>
      <c r="T609" s="576"/>
      <c r="U609" s="576"/>
      <c r="V609" s="576"/>
      <c r="W609" s="576"/>
      <c r="X609" s="427" t="str">
        <f t="shared" si="17"/>
        <v/>
      </c>
      <c r="Y609" s="576"/>
      <c r="Z609" s="576"/>
      <c r="AA609" s="576"/>
      <c r="AB609" s="576"/>
      <c r="AC609" s="576"/>
      <c r="AD609" s="427" t="str">
        <f t="shared" si="18"/>
        <v/>
      </c>
      <c r="AS609"/>
    </row>
    <row r="610" spans="1:45" ht="15" customHeight="1">
      <c r="A610" s="366"/>
      <c r="B610" s="110"/>
      <c r="C610" s="280" t="s">
        <v>82</v>
      </c>
      <c r="D610" s="578" t="s">
        <v>300</v>
      </c>
      <c r="E610" s="579"/>
      <c r="F610" s="579"/>
      <c r="G610" s="579"/>
      <c r="H610" s="579"/>
      <c r="I610" s="579"/>
      <c r="J610" s="579"/>
      <c r="K610" s="579"/>
      <c r="L610" s="579"/>
      <c r="M610" s="580"/>
      <c r="N610" s="573"/>
      <c r="O610" s="574"/>
      <c r="P610" s="574"/>
      <c r="Q610" s="574"/>
      <c r="R610" s="575"/>
      <c r="S610" s="576"/>
      <c r="T610" s="576"/>
      <c r="U610" s="576"/>
      <c r="V610" s="576"/>
      <c r="W610" s="576"/>
      <c r="X610" s="427" t="str">
        <f t="shared" si="17"/>
        <v/>
      </c>
      <c r="Y610" s="576"/>
      <c r="Z610" s="576"/>
      <c r="AA610" s="576"/>
      <c r="AB610" s="576"/>
      <c r="AC610" s="576"/>
      <c r="AD610" s="427" t="str">
        <f t="shared" si="18"/>
        <v/>
      </c>
      <c r="AS610"/>
    </row>
    <row r="611" spans="1:45" ht="15" customHeight="1">
      <c r="A611" s="366"/>
      <c r="B611" s="110"/>
      <c r="C611" s="280" t="s">
        <v>84</v>
      </c>
      <c r="D611" s="578" t="s">
        <v>301</v>
      </c>
      <c r="E611" s="579"/>
      <c r="F611" s="579"/>
      <c r="G611" s="579"/>
      <c r="H611" s="579"/>
      <c r="I611" s="579"/>
      <c r="J611" s="579"/>
      <c r="K611" s="579"/>
      <c r="L611" s="579"/>
      <c r="M611" s="580"/>
      <c r="N611" s="573"/>
      <c r="O611" s="574"/>
      <c r="P611" s="574"/>
      <c r="Q611" s="574"/>
      <c r="R611" s="575"/>
      <c r="S611" s="576"/>
      <c r="T611" s="576"/>
      <c r="U611" s="576"/>
      <c r="V611" s="576"/>
      <c r="W611" s="576"/>
      <c r="X611" s="427" t="str">
        <f t="shared" si="17"/>
        <v/>
      </c>
      <c r="Y611" s="576"/>
      <c r="Z611" s="576"/>
      <c r="AA611" s="576"/>
      <c r="AB611" s="576"/>
      <c r="AC611" s="576"/>
      <c r="AD611" s="427" t="str">
        <f t="shared" si="18"/>
        <v/>
      </c>
      <c r="AS611"/>
    </row>
    <row r="612" spans="1:45" ht="15" customHeight="1">
      <c r="A612" s="366"/>
      <c r="B612" s="110"/>
      <c r="C612" s="280" t="s">
        <v>86</v>
      </c>
      <c r="D612" s="578" t="s">
        <v>302</v>
      </c>
      <c r="E612" s="579"/>
      <c r="F612" s="579"/>
      <c r="G612" s="579"/>
      <c r="H612" s="579"/>
      <c r="I612" s="579"/>
      <c r="J612" s="579"/>
      <c r="K612" s="579"/>
      <c r="L612" s="579"/>
      <c r="M612" s="580"/>
      <c r="N612" s="573"/>
      <c r="O612" s="574"/>
      <c r="P612" s="574"/>
      <c r="Q612" s="574"/>
      <c r="R612" s="575"/>
      <c r="S612" s="576"/>
      <c r="T612" s="576"/>
      <c r="U612" s="576"/>
      <c r="V612" s="576"/>
      <c r="W612" s="576"/>
      <c r="X612" s="427" t="str">
        <f t="shared" si="17"/>
        <v/>
      </c>
      <c r="Y612" s="576"/>
      <c r="Z612" s="576"/>
      <c r="AA612" s="576"/>
      <c r="AB612" s="576"/>
      <c r="AC612" s="576"/>
      <c r="AD612" s="427" t="str">
        <f t="shared" si="18"/>
        <v/>
      </c>
      <c r="AS612"/>
    </row>
    <row r="613" spans="1:45" ht="15" customHeight="1">
      <c r="A613" s="366"/>
      <c r="B613" s="110"/>
      <c r="C613" s="280" t="s">
        <v>88</v>
      </c>
      <c r="D613" s="578" t="s">
        <v>303</v>
      </c>
      <c r="E613" s="579"/>
      <c r="F613" s="579"/>
      <c r="G613" s="579"/>
      <c r="H613" s="579"/>
      <c r="I613" s="579"/>
      <c r="J613" s="579"/>
      <c r="K613" s="579"/>
      <c r="L613" s="579"/>
      <c r="M613" s="580"/>
      <c r="N613" s="573"/>
      <c r="O613" s="574"/>
      <c r="P613" s="574"/>
      <c r="Q613" s="574"/>
      <c r="R613" s="575"/>
      <c r="S613" s="576"/>
      <c r="T613" s="576"/>
      <c r="U613" s="576"/>
      <c r="V613" s="576"/>
      <c r="W613" s="576"/>
      <c r="X613" s="427" t="str">
        <f t="shared" si="17"/>
        <v/>
      </c>
      <c r="Y613" s="576"/>
      <c r="Z613" s="576"/>
      <c r="AA613" s="576"/>
      <c r="AB613" s="576"/>
      <c r="AC613" s="576"/>
      <c r="AD613" s="427" t="str">
        <f t="shared" si="18"/>
        <v/>
      </c>
      <c r="AS613"/>
    </row>
    <row r="614" spans="1:45" ht="15" customHeight="1">
      <c r="A614" s="366"/>
      <c r="B614" s="110"/>
      <c r="C614" s="280" t="s">
        <v>90</v>
      </c>
      <c r="D614" s="837" t="s">
        <v>205</v>
      </c>
      <c r="E614" s="837"/>
      <c r="F614" s="837"/>
      <c r="G614" s="837"/>
      <c r="H614" s="837"/>
      <c r="I614" s="837"/>
      <c r="J614" s="837"/>
      <c r="K614" s="837"/>
      <c r="L614" s="837"/>
      <c r="M614" s="837"/>
      <c r="N614" s="573"/>
      <c r="O614" s="574"/>
      <c r="P614" s="574"/>
      <c r="Q614" s="574"/>
      <c r="R614" s="575"/>
      <c r="S614" s="576"/>
      <c r="T614" s="576"/>
      <c r="U614" s="576"/>
      <c r="V614" s="576"/>
      <c r="W614" s="576"/>
      <c r="X614" s="427" t="str">
        <f t="shared" si="17"/>
        <v/>
      </c>
      <c r="Y614" s="576"/>
      <c r="Z614" s="576"/>
      <c r="AA614" s="576"/>
      <c r="AB614" s="576"/>
      <c r="AC614" s="576"/>
      <c r="AD614" s="427" t="str">
        <f t="shared" si="18"/>
        <v/>
      </c>
      <c r="AS614"/>
    </row>
    <row r="615" spans="1:45" ht="15" customHeight="1">
      <c r="A615" s="366"/>
      <c r="B615" s="110"/>
      <c r="C615" s="110"/>
      <c r="D615" s="110"/>
      <c r="E615" s="110"/>
      <c r="F615" s="110"/>
      <c r="G615" s="110"/>
      <c r="H615" s="110"/>
      <c r="I615" s="161"/>
      <c r="M615" s="353" t="s">
        <v>92</v>
      </c>
      <c r="N615" s="732">
        <f>IF(AND(SUM(N607:R614)=0,COUNTIF(N607:R614,"NS")&gt;0),"NS",SUM(N607:R614))</f>
        <v>0</v>
      </c>
      <c r="O615" s="734"/>
      <c r="P615" s="734"/>
      <c r="Q615" s="734"/>
      <c r="R615" s="733"/>
      <c r="S615" s="841">
        <f>IF(AND(SUM(S607:W614)=0,COUNTIF(S607:W614,"NS")&gt;0),"NS",SUM(S607:W614))</f>
        <v>0</v>
      </c>
      <c r="T615" s="841"/>
      <c r="U615" s="841"/>
      <c r="V615" s="841"/>
      <c r="W615" s="841"/>
      <c r="X615" s="439"/>
      <c r="Y615" s="841">
        <f>IF(AND(SUM(Y607:AC614)=0,COUNTIF(Y607:AC614,"NS")&gt;0),"NS",SUM(Y607:AC614))</f>
        <v>0</v>
      </c>
      <c r="Z615" s="841"/>
      <c r="AA615" s="841"/>
      <c r="AB615" s="841"/>
      <c r="AC615" s="841"/>
      <c r="AD615" s="171"/>
      <c r="AE615" s="413"/>
      <c r="AS615"/>
    </row>
    <row r="616" spans="1:45" ht="15" customHeight="1">
      <c r="A616" s="366"/>
      <c r="B616" s="110"/>
      <c r="C616" s="110"/>
      <c r="D616" s="110"/>
      <c r="E616" s="110"/>
      <c r="F616" s="110"/>
      <c r="G616" s="110"/>
      <c r="H616" s="110"/>
      <c r="I616" s="110"/>
      <c r="J616" s="110"/>
      <c r="K616" s="110"/>
      <c r="L616" s="110"/>
      <c r="M616" s="110"/>
      <c r="N616" s="110"/>
      <c r="O616" s="110"/>
      <c r="P616" s="86"/>
      <c r="Q616" s="86"/>
      <c r="R616" s="86"/>
      <c r="S616" s="161"/>
      <c r="T616" s="165"/>
      <c r="U616" s="165"/>
      <c r="V616" s="165"/>
      <c r="W616" s="165"/>
      <c r="X616" s="165"/>
      <c r="Y616" s="84"/>
      <c r="Z616" s="84"/>
      <c r="AA616" s="84"/>
      <c r="AB616" s="84"/>
      <c r="AC616" s="84"/>
      <c r="AD616" s="84"/>
      <c r="AS616"/>
    </row>
    <row r="617" spans="1:45" s="235" customFormat="1" ht="30" customHeight="1">
      <c r="A617" s="366"/>
      <c r="B617" s="86"/>
      <c r="C617" s="544" t="s">
        <v>781</v>
      </c>
      <c r="D617" s="544"/>
      <c r="E617" s="544"/>
      <c r="F617" s="544"/>
      <c r="G617" s="544"/>
      <c r="H617" s="544"/>
      <c r="I617" s="544"/>
      <c r="J617" s="544"/>
      <c r="K617" s="544"/>
      <c r="L617" s="544"/>
      <c r="M617" s="544"/>
      <c r="N617" s="544"/>
      <c r="O617" s="544"/>
      <c r="P617" s="544"/>
      <c r="Q617" s="544"/>
      <c r="R617" s="544"/>
      <c r="S617" s="544"/>
      <c r="T617" s="544"/>
      <c r="U617" s="544"/>
      <c r="V617" s="544"/>
      <c r="W617" s="544"/>
      <c r="X617" s="544"/>
      <c r="Y617" s="544"/>
      <c r="Z617" s="544"/>
      <c r="AA617" s="544"/>
      <c r="AB617" s="544"/>
      <c r="AC617" s="544"/>
      <c r="AD617" s="544"/>
      <c r="AF617" s="236"/>
    </row>
    <row r="618" spans="1:45" ht="60" customHeight="1">
      <c r="A618" s="366"/>
      <c r="B618" s="86"/>
      <c r="C618" s="563"/>
      <c r="D618" s="564"/>
      <c r="E618" s="564"/>
      <c r="F618" s="564"/>
      <c r="G618" s="564"/>
      <c r="H618" s="564"/>
      <c r="I618" s="564"/>
      <c r="J618" s="564"/>
      <c r="K618" s="564"/>
      <c r="L618" s="564"/>
      <c r="M618" s="564"/>
      <c r="N618" s="564"/>
      <c r="O618" s="564"/>
      <c r="P618" s="564"/>
      <c r="Q618" s="564"/>
      <c r="R618" s="564"/>
      <c r="S618" s="564"/>
      <c r="T618" s="564"/>
      <c r="U618" s="564"/>
      <c r="V618" s="564"/>
      <c r="W618" s="564"/>
      <c r="X618" s="564"/>
      <c r="Y618" s="564"/>
      <c r="Z618" s="564"/>
      <c r="AA618" s="564"/>
      <c r="AB618" s="564"/>
      <c r="AC618" s="564"/>
      <c r="AD618" s="565"/>
      <c r="AS618"/>
    </row>
    <row r="619" spans="1:45" ht="15" customHeight="1">
      <c r="AS619"/>
    </row>
    <row r="620" spans="1:45" ht="15" customHeight="1">
      <c r="AS620"/>
    </row>
    <row r="621" spans="1:45" ht="15" customHeight="1">
      <c r="AS621"/>
    </row>
    <row r="622" spans="1:45" ht="30" customHeight="1">
      <c r="A622" s="364" t="s">
        <v>338</v>
      </c>
      <c r="B622" s="617" t="s">
        <v>341</v>
      </c>
      <c r="C622" s="617"/>
      <c r="D622" s="617"/>
      <c r="E622" s="617"/>
      <c r="F622" s="617"/>
      <c r="G622" s="617"/>
      <c r="H622" s="617"/>
      <c r="I622" s="617"/>
      <c r="J622" s="617"/>
      <c r="K622" s="617"/>
      <c r="L622" s="617"/>
      <c r="M622" s="617"/>
      <c r="N622" s="617"/>
      <c r="O622" s="617"/>
      <c r="P622" s="617"/>
      <c r="Q622" s="617"/>
      <c r="R622" s="617"/>
      <c r="S622" s="617"/>
      <c r="T622" s="617"/>
      <c r="U622" s="617"/>
      <c r="V622" s="617"/>
      <c r="W622" s="617"/>
      <c r="X622" s="617"/>
      <c r="Y622" s="617"/>
      <c r="Z622" s="617"/>
      <c r="AA622" s="617"/>
      <c r="AB622" s="617"/>
      <c r="AC622" s="617"/>
      <c r="AD622" s="617"/>
      <c r="AS622"/>
    </row>
    <row r="623" spans="1:45" ht="15" customHeight="1">
      <c r="A623" s="371"/>
      <c r="B623" s="41"/>
      <c r="C623" s="591" t="s">
        <v>339</v>
      </c>
      <c r="D623" s="591"/>
      <c r="E623" s="591"/>
      <c r="F623" s="591"/>
      <c r="G623" s="591"/>
      <c r="H623" s="591"/>
      <c r="I623" s="591"/>
      <c r="J623" s="591"/>
      <c r="K623" s="591"/>
      <c r="L623" s="591"/>
      <c r="M623" s="591"/>
      <c r="N623" s="591"/>
      <c r="O623" s="591"/>
      <c r="P623" s="591"/>
      <c r="Q623" s="591"/>
      <c r="R623" s="591"/>
      <c r="S623" s="591"/>
      <c r="T623" s="591"/>
      <c r="U623" s="591"/>
      <c r="V623" s="591"/>
      <c r="W623" s="591"/>
      <c r="X623" s="591"/>
      <c r="Y623" s="591"/>
      <c r="Z623" s="591"/>
      <c r="AA623" s="591"/>
      <c r="AB623" s="591"/>
      <c r="AC623" s="591"/>
      <c r="AD623" s="591"/>
      <c r="AS623"/>
    </row>
    <row r="624" spans="1:45" ht="30" customHeight="1">
      <c r="A624" s="364"/>
      <c r="B624" s="37"/>
      <c r="C624" s="778" t="s">
        <v>321</v>
      </c>
      <c r="D624" s="778"/>
      <c r="E624" s="778"/>
      <c r="F624" s="778"/>
      <c r="G624" s="778"/>
      <c r="H624" s="778"/>
      <c r="I624" s="778"/>
      <c r="J624" s="778"/>
      <c r="K624" s="778"/>
      <c r="L624" s="778"/>
      <c r="M624" s="778"/>
      <c r="N624" s="778"/>
      <c r="O624" s="778"/>
      <c r="P624" s="778"/>
      <c r="Q624" s="778"/>
      <c r="R624" s="778"/>
      <c r="S624" s="778"/>
      <c r="T624" s="778"/>
      <c r="U624" s="778"/>
      <c r="V624" s="778"/>
      <c r="W624" s="778"/>
      <c r="X624" s="778"/>
      <c r="Y624" s="778"/>
      <c r="Z624" s="778"/>
      <c r="AA624" s="778"/>
      <c r="AB624" s="778"/>
      <c r="AC624" s="778"/>
      <c r="AD624" s="778"/>
      <c r="AS624"/>
    </row>
    <row r="625" spans="1:45" ht="30" customHeight="1">
      <c r="A625" s="364"/>
      <c r="B625" s="37"/>
      <c r="C625" s="608" t="s">
        <v>749</v>
      </c>
      <c r="D625" s="608"/>
      <c r="E625" s="608"/>
      <c r="F625" s="608"/>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c r="AC625" s="608"/>
      <c r="AD625" s="608"/>
      <c r="AS625"/>
    </row>
    <row r="626" spans="1:45" ht="15" customHeight="1">
      <c r="A626" s="364"/>
      <c r="B626" s="37"/>
      <c r="C626" s="609" t="s">
        <v>750</v>
      </c>
      <c r="D626" s="609"/>
      <c r="E626" s="609"/>
      <c r="F626" s="609"/>
      <c r="G626" s="609"/>
      <c r="H626" s="609"/>
      <c r="I626" s="609"/>
      <c r="J626" s="609"/>
      <c r="K626" s="609"/>
      <c r="L626" s="609"/>
      <c r="M626" s="609"/>
      <c r="N626" s="609"/>
      <c r="O626" s="609"/>
      <c r="P626" s="609"/>
      <c r="Q626" s="609"/>
      <c r="R626" s="609"/>
      <c r="S626" s="609"/>
      <c r="T626" s="609"/>
      <c r="U626" s="609"/>
      <c r="V626" s="609"/>
      <c r="W626" s="609"/>
      <c r="X626" s="609"/>
      <c r="Y626" s="609"/>
      <c r="Z626" s="609"/>
      <c r="AA626" s="609"/>
      <c r="AB626" s="609"/>
      <c r="AC626" s="609"/>
      <c r="AD626" s="609"/>
      <c r="AS626"/>
    </row>
    <row r="627" spans="1:45" ht="15" customHeight="1">
      <c r="A627" s="371"/>
      <c r="B627" s="85"/>
      <c r="C627" s="119"/>
      <c r="D627" s="119"/>
      <c r="E627" s="119"/>
      <c r="F627" s="119"/>
      <c r="G627" s="119"/>
      <c r="H627" s="119"/>
      <c r="I627" s="119"/>
      <c r="J627" s="119"/>
      <c r="K627" s="119"/>
      <c r="L627" s="119"/>
      <c r="M627" s="119"/>
      <c r="N627" s="119"/>
      <c r="O627" s="119"/>
      <c r="P627" s="119"/>
      <c r="Q627" s="119"/>
      <c r="R627" s="119"/>
      <c r="S627" s="119"/>
      <c r="T627" s="119"/>
      <c r="U627" s="119"/>
      <c r="V627" s="119"/>
      <c r="W627" s="119"/>
      <c r="X627" s="119"/>
      <c r="Y627" s="119"/>
      <c r="Z627" s="119"/>
      <c r="AA627" s="119"/>
      <c r="AB627" s="119"/>
      <c r="AC627" s="119"/>
      <c r="AD627" s="119"/>
      <c r="AS627"/>
    </row>
    <row r="628" spans="1:45" ht="30" customHeight="1">
      <c r="A628" s="371"/>
      <c r="C628" s="581" t="s">
        <v>172</v>
      </c>
      <c r="D628" s="581"/>
      <c r="E628" s="581"/>
      <c r="F628" s="581"/>
      <c r="G628" s="581"/>
      <c r="H628" s="581"/>
      <c r="I628" s="581"/>
      <c r="J628" s="581"/>
      <c r="K628" s="581"/>
      <c r="L628" s="581"/>
      <c r="M628" s="581" t="s">
        <v>342</v>
      </c>
      <c r="N628" s="581"/>
      <c r="O628" s="581"/>
      <c r="P628" s="581"/>
      <c r="Q628" s="581"/>
      <c r="R628" s="581"/>
      <c r="S628" s="581"/>
      <c r="T628" s="581"/>
      <c r="U628" s="581"/>
      <c r="V628" s="581"/>
      <c r="W628" s="581"/>
      <c r="X628" s="581"/>
      <c r="Y628" s="581"/>
      <c r="Z628" s="581"/>
      <c r="AA628" s="581"/>
      <c r="AB628" s="581"/>
      <c r="AC628" s="581"/>
      <c r="AD628" s="572" t="s">
        <v>77</v>
      </c>
      <c r="AS628"/>
    </row>
    <row r="629" spans="1:45" ht="165" customHeight="1">
      <c r="A629" s="372"/>
      <c r="C629" s="581"/>
      <c r="D629" s="581"/>
      <c r="E629" s="581"/>
      <c r="F629" s="581"/>
      <c r="G629" s="581"/>
      <c r="H629" s="581"/>
      <c r="I629" s="581"/>
      <c r="J629" s="581"/>
      <c r="K629" s="581"/>
      <c r="L629" s="581"/>
      <c r="M629" s="572" t="s">
        <v>340</v>
      </c>
      <c r="N629" s="572"/>
      <c r="O629" s="572"/>
      <c r="P629" s="572" t="s">
        <v>659</v>
      </c>
      <c r="Q629" s="572"/>
      <c r="R629" s="572" t="s">
        <v>660</v>
      </c>
      <c r="S629" s="572"/>
      <c r="T629" s="572" t="s">
        <v>661</v>
      </c>
      <c r="U629" s="572"/>
      <c r="V629" s="572" t="s">
        <v>285</v>
      </c>
      <c r="W629" s="572"/>
      <c r="X629" s="836" t="s">
        <v>839</v>
      </c>
      <c r="Y629" s="836"/>
      <c r="Z629" s="572" t="s">
        <v>286</v>
      </c>
      <c r="AA629" s="572"/>
      <c r="AB629" s="572" t="s">
        <v>110</v>
      </c>
      <c r="AC629" s="572"/>
      <c r="AD629" s="572"/>
      <c r="AS629"/>
    </row>
    <row r="630" spans="1:45" ht="30" customHeight="1">
      <c r="A630" s="371"/>
      <c r="C630" s="157" t="s">
        <v>34</v>
      </c>
      <c r="D630" s="636" t="s">
        <v>173</v>
      </c>
      <c r="E630" s="637"/>
      <c r="F630" s="637"/>
      <c r="G630" s="637"/>
      <c r="H630" s="637"/>
      <c r="I630" s="637"/>
      <c r="J630" s="637"/>
      <c r="K630" s="637"/>
      <c r="L630" s="638"/>
      <c r="M630" s="568"/>
      <c r="N630" s="568"/>
      <c r="O630" s="568"/>
      <c r="P630" s="566"/>
      <c r="Q630" s="567"/>
      <c r="R630" s="566"/>
      <c r="S630" s="567"/>
      <c r="T630" s="566"/>
      <c r="U630" s="567"/>
      <c r="V630" s="566"/>
      <c r="W630" s="567"/>
      <c r="X630" s="566"/>
      <c r="Y630" s="567"/>
      <c r="Z630" s="566"/>
      <c r="AA630" s="567"/>
      <c r="AB630" s="566"/>
      <c r="AC630" s="567"/>
      <c r="AD630" s="396" t="str">
        <f>IF($AD563="X","X","")</f>
        <v/>
      </c>
      <c r="AS630"/>
    </row>
    <row r="631" spans="1:45" ht="30" customHeight="1">
      <c r="A631" s="371"/>
      <c r="C631" s="157" t="s">
        <v>35</v>
      </c>
      <c r="D631" s="625" t="s">
        <v>174</v>
      </c>
      <c r="E631" s="626"/>
      <c r="F631" s="626"/>
      <c r="G631" s="626"/>
      <c r="H631" s="626"/>
      <c r="I631" s="626"/>
      <c r="J631" s="626"/>
      <c r="K631" s="626"/>
      <c r="L631" s="627"/>
      <c r="M631" s="568"/>
      <c r="N631" s="568"/>
      <c r="O631" s="568"/>
      <c r="P631" s="566"/>
      <c r="Q631" s="567"/>
      <c r="R631" s="566"/>
      <c r="S631" s="567"/>
      <c r="T631" s="566"/>
      <c r="U631" s="567"/>
      <c r="V631" s="566"/>
      <c r="W631" s="567"/>
      <c r="X631" s="566"/>
      <c r="Y631" s="567"/>
      <c r="Z631" s="566"/>
      <c r="AA631" s="567"/>
      <c r="AB631" s="566"/>
      <c r="AC631" s="567"/>
      <c r="AD631" s="396" t="str">
        <f t="shared" ref="AD631:AD646" si="19">IF($AD564="X","X","")</f>
        <v/>
      </c>
      <c r="AS631"/>
    </row>
    <row r="632" spans="1:45" ht="30" customHeight="1">
      <c r="A632" s="371"/>
      <c r="C632" s="158" t="s">
        <v>80</v>
      </c>
      <c r="D632" s="625" t="s">
        <v>175</v>
      </c>
      <c r="E632" s="626"/>
      <c r="F632" s="626"/>
      <c r="G632" s="626"/>
      <c r="H632" s="626"/>
      <c r="I632" s="626"/>
      <c r="J632" s="626"/>
      <c r="K632" s="626"/>
      <c r="L632" s="627"/>
      <c r="M632" s="568"/>
      <c r="N632" s="568"/>
      <c r="O632" s="568"/>
      <c r="P632" s="566"/>
      <c r="Q632" s="567"/>
      <c r="R632" s="566"/>
      <c r="S632" s="567"/>
      <c r="T632" s="566"/>
      <c r="U632" s="567"/>
      <c r="V632" s="566"/>
      <c r="W632" s="567"/>
      <c r="X632" s="566"/>
      <c r="Y632" s="567"/>
      <c r="Z632" s="566"/>
      <c r="AA632" s="567"/>
      <c r="AB632" s="566"/>
      <c r="AC632" s="567"/>
      <c r="AD632" s="396" t="str">
        <f t="shared" si="19"/>
        <v/>
      </c>
      <c r="AS632"/>
    </row>
    <row r="633" spans="1:45" s="235" customFormat="1" ht="45" customHeight="1">
      <c r="A633" s="371"/>
      <c r="C633" s="158" t="s">
        <v>82</v>
      </c>
      <c r="D633" s="830" t="s">
        <v>325</v>
      </c>
      <c r="E633" s="831"/>
      <c r="F633" s="831"/>
      <c r="G633" s="831"/>
      <c r="H633" s="831"/>
      <c r="I633" s="831"/>
      <c r="J633" s="831"/>
      <c r="K633" s="831"/>
      <c r="L633" s="832"/>
      <c r="M633" s="568"/>
      <c r="N633" s="568"/>
      <c r="O633" s="568"/>
      <c r="P633" s="566"/>
      <c r="Q633" s="567"/>
      <c r="R633" s="566"/>
      <c r="S633" s="567"/>
      <c r="T633" s="566"/>
      <c r="U633" s="567"/>
      <c r="V633" s="566"/>
      <c r="W633" s="567"/>
      <c r="X633" s="566"/>
      <c r="Y633" s="567"/>
      <c r="Z633" s="566"/>
      <c r="AA633" s="567"/>
      <c r="AB633" s="566"/>
      <c r="AC633" s="567"/>
      <c r="AD633" s="396" t="str">
        <f t="shared" si="19"/>
        <v/>
      </c>
      <c r="AF633" s="236"/>
    </row>
    <row r="634" spans="1:45" ht="30" customHeight="1">
      <c r="A634" s="371"/>
      <c r="C634" s="158" t="s">
        <v>84</v>
      </c>
      <c r="D634" s="625" t="s">
        <v>177</v>
      </c>
      <c r="E634" s="626"/>
      <c r="F634" s="626"/>
      <c r="G634" s="626"/>
      <c r="H634" s="626"/>
      <c r="I634" s="626"/>
      <c r="J634" s="626"/>
      <c r="K634" s="626"/>
      <c r="L634" s="627"/>
      <c r="M634" s="568"/>
      <c r="N634" s="568"/>
      <c r="O634" s="568"/>
      <c r="P634" s="566"/>
      <c r="Q634" s="567"/>
      <c r="R634" s="566"/>
      <c r="S634" s="567"/>
      <c r="T634" s="566"/>
      <c r="U634" s="567"/>
      <c r="V634" s="566"/>
      <c r="W634" s="567"/>
      <c r="X634" s="566"/>
      <c r="Y634" s="567"/>
      <c r="Z634" s="566"/>
      <c r="AA634" s="567"/>
      <c r="AB634" s="566"/>
      <c r="AC634" s="567"/>
      <c r="AD634" s="396" t="str">
        <f t="shared" si="19"/>
        <v/>
      </c>
      <c r="AS634"/>
    </row>
    <row r="635" spans="1:45" ht="30" customHeight="1">
      <c r="A635" s="371"/>
      <c r="C635" s="158" t="s">
        <v>86</v>
      </c>
      <c r="D635" s="625" t="s">
        <v>178</v>
      </c>
      <c r="E635" s="626"/>
      <c r="F635" s="626"/>
      <c r="G635" s="626"/>
      <c r="H635" s="626"/>
      <c r="I635" s="626"/>
      <c r="J635" s="626"/>
      <c r="K635" s="626"/>
      <c r="L635" s="627"/>
      <c r="M635" s="568"/>
      <c r="N635" s="568"/>
      <c r="O635" s="568"/>
      <c r="P635" s="566"/>
      <c r="Q635" s="567"/>
      <c r="R635" s="566"/>
      <c r="S635" s="567"/>
      <c r="T635" s="566"/>
      <c r="U635" s="567"/>
      <c r="V635" s="566"/>
      <c r="W635" s="567"/>
      <c r="X635" s="566"/>
      <c r="Y635" s="567"/>
      <c r="Z635" s="566"/>
      <c r="AA635" s="567"/>
      <c r="AB635" s="566"/>
      <c r="AC635" s="567"/>
      <c r="AD635" s="396" t="str">
        <f t="shared" si="19"/>
        <v/>
      </c>
      <c r="AS635"/>
    </row>
    <row r="636" spans="1:45" ht="30" customHeight="1">
      <c r="A636" s="371"/>
      <c r="C636" s="158" t="s">
        <v>88</v>
      </c>
      <c r="D636" s="625" t="s">
        <v>179</v>
      </c>
      <c r="E636" s="626"/>
      <c r="F636" s="626"/>
      <c r="G636" s="626"/>
      <c r="H636" s="626"/>
      <c r="I636" s="626"/>
      <c r="J636" s="626"/>
      <c r="K636" s="626"/>
      <c r="L636" s="627"/>
      <c r="M636" s="568"/>
      <c r="N636" s="568"/>
      <c r="O636" s="568"/>
      <c r="P636" s="566"/>
      <c r="Q636" s="567"/>
      <c r="R636" s="566"/>
      <c r="S636" s="567"/>
      <c r="T636" s="566"/>
      <c r="U636" s="567"/>
      <c r="V636" s="566"/>
      <c r="W636" s="567"/>
      <c r="X636" s="566"/>
      <c r="Y636" s="567"/>
      <c r="Z636" s="566"/>
      <c r="AA636" s="567"/>
      <c r="AB636" s="566"/>
      <c r="AC636" s="567"/>
      <c r="AD636" s="396" t="str">
        <f t="shared" si="19"/>
        <v/>
      </c>
      <c r="AS636"/>
    </row>
    <row r="637" spans="1:45" ht="30" customHeight="1">
      <c r="A637" s="371"/>
      <c r="C637" s="158" t="s">
        <v>90</v>
      </c>
      <c r="D637" s="625" t="s">
        <v>180</v>
      </c>
      <c r="E637" s="626"/>
      <c r="F637" s="626"/>
      <c r="G637" s="626"/>
      <c r="H637" s="626"/>
      <c r="I637" s="626"/>
      <c r="J637" s="626"/>
      <c r="K637" s="626"/>
      <c r="L637" s="627"/>
      <c r="M637" s="568"/>
      <c r="N637" s="568"/>
      <c r="O637" s="568"/>
      <c r="P637" s="566"/>
      <c r="Q637" s="567"/>
      <c r="R637" s="566"/>
      <c r="S637" s="567"/>
      <c r="T637" s="566"/>
      <c r="U637" s="567"/>
      <c r="V637" s="566"/>
      <c r="W637" s="567"/>
      <c r="X637" s="566"/>
      <c r="Y637" s="567"/>
      <c r="Z637" s="566"/>
      <c r="AA637" s="567"/>
      <c r="AB637" s="566"/>
      <c r="AC637" s="567"/>
      <c r="AD637" s="396" t="str">
        <f t="shared" si="19"/>
        <v/>
      </c>
      <c r="AS637"/>
    </row>
    <row r="638" spans="1:45" ht="30" customHeight="1">
      <c r="A638" s="371"/>
      <c r="C638" s="158" t="s">
        <v>52</v>
      </c>
      <c r="D638" s="625" t="s">
        <v>181</v>
      </c>
      <c r="E638" s="626"/>
      <c r="F638" s="626"/>
      <c r="G638" s="626"/>
      <c r="H638" s="626"/>
      <c r="I638" s="626"/>
      <c r="J638" s="626"/>
      <c r="K638" s="626"/>
      <c r="L638" s="627"/>
      <c r="M638" s="568"/>
      <c r="N638" s="568"/>
      <c r="O638" s="568"/>
      <c r="P638" s="566"/>
      <c r="Q638" s="567"/>
      <c r="R638" s="566"/>
      <c r="S638" s="567"/>
      <c r="T638" s="566"/>
      <c r="U638" s="567"/>
      <c r="V638" s="566"/>
      <c r="W638" s="567"/>
      <c r="X638" s="566"/>
      <c r="Y638" s="567"/>
      <c r="Z638" s="566"/>
      <c r="AA638" s="567"/>
      <c r="AB638" s="566"/>
      <c r="AC638" s="567"/>
      <c r="AD638" s="396" t="str">
        <f t="shared" si="19"/>
        <v/>
      </c>
      <c r="AS638"/>
    </row>
    <row r="639" spans="1:45" s="235" customFormat="1" ht="30" customHeight="1">
      <c r="A639" s="371"/>
      <c r="C639" s="158" t="s">
        <v>159</v>
      </c>
      <c r="D639" s="625" t="s">
        <v>182</v>
      </c>
      <c r="E639" s="626"/>
      <c r="F639" s="626"/>
      <c r="G639" s="626"/>
      <c r="H639" s="626"/>
      <c r="I639" s="626"/>
      <c r="J639" s="626"/>
      <c r="K639" s="626"/>
      <c r="L639" s="627"/>
      <c r="M639" s="568"/>
      <c r="N639" s="568"/>
      <c r="O639" s="568"/>
      <c r="P639" s="566"/>
      <c r="Q639" s="567"/>
      <c r="R639" s="566"/>
      <c r="S639" s="567"/>
      <c r="T639" s="566"/>
      <c r="U639" s="567"/>
      <c r="V639" s="566"/>
      <c r="W639" s="567"/>
      <c r="X639" s="566"/>
      <c r="Y639" s="567"/>
      <c r="Z639" s="566"/>
      <c r="AA639" s="567"/>
      <c r="AB639" s="566"/>
      <c r="AC639" s="567"/>
      <c r="AD639" s="396" t="str">
        <f t="shared" si="19"/>
        <v/>
      </c>
      <c r="AF639" s="236"/>
    </row>
    <row r="640" spans="1:45" s="235" customFormat="1" ht="30" customHeight="1">
      <c r="A640" s="371"/>
      <c r="C640" s="158" t="s">
        <v>36</v>
      </c>
      <c r="D640" s="625" t="s">
        <v>746</v>
      </c>
      <c r="E640" s="626"/>
      <c r="F640" s="626"/>
      <c r="G640" s="626"/>
      <c r="H640" s="626"/>
      <c r="I640" s="626"/>
      <c r="J640" s="626"/>
      <c r="K640" s="626"/>
      <c r="L640" s="627"/>
      <c r="M640" s="568"/>
      <c r="N640" s="568"/>
      <c r="O640" s="568"/>
      <c r="P640" s="566"/>
      <c r="Q640" s="567"/>
      <c r="R640" s="566"/>
      <c r="S640" s="567"/>
      <c r="T640" s="566"/>
      <c r="U640" s="567"/>
      <c r="V640" s="566"/>
      <c r="W640" s="567"/>
      <c r="X640" s="566"/>
      <c r="Y640" s="567"/>
      <c r="Z640" s="566"/>
      <c r="AA640" s="567"/>
      <c r="AB640" s="566"/>
      <c r="AC640" s="567"/>
      <c r="AD640" s="396" t="str">
        <f t="shared" si="19"/>
        <v/>
      </c>
      <c r="AF640" s="236"/>
    </row>
    <row r="641" spans="1:45" s="235" customFormat="1" ht="30" customHeight="1">
      <c r="A641" s="371"/>
      <c r="C641" s="158" t="s">
        <v>162</v>
      </c>
      <c r="D641" s="625" t="s">
        <v>184</v>
      </c>
      <c r="E641" s="626"/>
      <c r="F641" s="626"/>
      <c r="G641" s="626"/>
      <c r="H641" s="626"/>
      <c r="I641" s="626"/>
      <c r="J641" s="626"/>
      <c r="K641" s="626"/>
      <c r="L641" s="627"/>
      <c r="M641" s="568"/>
      <c r="N641" s="568"/>
      <c r="O641" s="568"/>
      <c r="P641" s="566"/>
      <c r="Q641" s="567"/>
      <c r="R641" s="566"/>
      <c r="S641" s="567"/>
      <c r="T641" s="566"/>
      <c r="U641" s="567"/>
      <c r="V641" s="566"/>
      <c r="W641" s="567"/>
      <c r="X641" s="566"/>
      <c r="Y641" s="567"/>
      <c r="Z641" s="566"/>
      <c r="AA641" s="567"/>
      <c r="AB641" s="566"/>
      <c r="AC641" s="567"/>
      <c r="AD641" s="396" t="str">
        <f t="shared" si="19"/>
        <v/>
      </c>
      <c r="AF641" s="236"/>
    </row>
    <row r="642" spans="1:45" s="235" customFormat="1" ht="30" customHeight="1">
      <c r="A642" s="371"/>
      <c r="C642" s="158" t="s">
        <v>164</v>
      </c>
      <c r="D642" s="625" t="s">
        <v>185</v>
      </c>
      <c r="E642" s="626"/>
      <c r="F642" s="626"/>
      <c r="G642" s="626"/>
      <c r="H642" s="626"/>
      <c r="I642" s="626"/>
      <c r="J642" s="626"/>
      <c r="K642" s="626"/>
      <c r="L642" s="627"/>
      <c r="M642" s="568"/>
      <c r="N642" s="568"/>
      <c r="O642" s="568"/>
      <c r="P642" s="566"/>
      <c r="Q642" s="567"/>
      <c r="R642" s="566"/>
      <c r="S642" s="567"/>
      <c r="T642" s="566"/>
      <c r="U642" s="567"/>
      <c r="V642" s="566"/>
      <c r="W642" s="567"/>
      <c r="X642" s="566"/>
      <c r="Y642" s="567"/>
      <c r="Z642" s="566"/>
      <c r="AA642" s="567"/>
      <c r="AB642" s="566"/>
      <c r="AC642" s="567"/>
      <c r="AD642" s="396" t="str">
        <f t="shared" si="19"/>
        <v/>
      </c>
      <c r="AF642" s="236"/>
    </row>
    <row r="643" spans="1:45" s="235" customFormat="1" ht="30" customHeight="1">
      <c r="A643" s="371"/>
      <c r="C643" s="158" t="s">
        <v>166</v>
      </c>
      <c r="D643" s="625" t="s">
        <v>186</v>
      </c>
      <c r="E643" s="626"/>
      <c r="F643" s="626"/>
      <c r="G643" s="626"/>
      <c r="H643" s="626"/>
      <c r="I643" s="626"/>
      <c r="J643" s="626"/>
      <c r="K643" s="626"/>
      <c r="L643" s="627"/>
      <c r="M643" s="568"/>
      <c r="N643" s="568"/>
      <c r="O643" s="568"/>
      <c r="P643" s="566"/>
      <c r="Q643" s="567"/>
      <c r="R643" s="566"/>
      <c r="S643" s="567"/>
      <c r="T643" s="566"/>
      <c r="U643" s="567"/>
      <c r="V643" s="566"/>
      <c r="W643" s="567"/>
      <c r="X643" s="566"/>
      <c r="Y643" s="567"/>
      <c r="Z643" s="566"/>
      <c r="AA643" s="567"/>
      <c r="AB643" s="566"/>
      <c r="AC643" s="567"/>
      <c r="AD643" s="396" t="str">
        <f t="shared" si="19"/>
        <v/>
      </c>
      <c r="AF643" s="236"/>
    </row>
    <row r="644" spans="1:45" s="235" customFormat="1" ht="30" customHeight="1">
      <c r="A644" s="371"/>
      <c r="C644" s="158" t="s">
        <v>168</v>
      </c>
      <c r="D644" s="625" t="s">
        <v>187</v>
      </c>
      <c r="E644" s="626"/>
      <c r="F644" s="626"/>
      <c r="G644" s="626"/>
      <c r="H644" s="626"/>
      <c r="I644" s="626"/>
      <c r="J644" s="626"/>
      <c r="K644" s="626"/>
      <c r="L644" s="627"/>
      <c r="M644" s="568"/>
      <c r="N644" s="568"/>
      <c r="O644" s="568"/>
      <c r="P644" s="566"/>
      <c r="Q644" s="567"/>
      <c r="R644" s="566"/>
      <c r="S644" s="567"/>
      <c r="T644" s="566"/>
      <c r="U644" s="567"/>
      <c r="V644" s="566"/>
      <c r="W644" s="567"/>
      <c r="X644" s="566"/>
      <c r="Y644" s="567"/>
      <c r="Z644" s="566"/>
      <c r="AA644" s="567"/>
      <c r="AB644" s="566"/>
      <c r="AC644" s="567"/>
      <c r="AD644" s="396" t="str">
        <f t="shared" si="19"/>
        <v/>
      </c>
      <c r="AF644" s="236"/>
    </row>
    <row r="645" spans="1:45" s="235" customFormat="1" ht="30" customHeight="1">
      <c r="A645" s="371"/>
      <c r="C645" s="158" t="s">
        <v>37</v>
      </c>
      <c r="D645" s="625" t="s">
        <v>188</v>
      </c>
      <c r="E645" s="626"/>
      <c r="F645" s="626"/>
      <c r="G645" s="626"/>
      <c r="H645" s="626"/>
      <c r="I645" s="626"/>
      <c r="J645" s="626"/>
      <c r="K645" s="626"/>
      <c r="L645" s="627"/>
      <c r="M645" s="568"/>
      <c r="N645" s="568"/>
      <c r="O645" s="568"/>
      <c r="P645" s="566"/>
      <c r="Q645" s="567"/>
      <c r="R645" s="566"/>
      <c r="S645" s="567"/>
      <c r="T645" s="566"/>
      <c r="U645" s="567"/>
      <c r="V645" s="566"/>
      <c r="W645" s="567"/>
      <c r="X645" s="566"/>
      <c r="Y645" s="567"/>
      <c r="Z645" s="566"/>
      <c r="AA645" s="567"/>
      <c r="AB645" s="566"/>
      <c r="AC645" s="567"/>
      <c r="AD645" s="396" t="str">
        <f t="shared" si="19"/>
        <v/>
      </c>
      <c r="AF645" s="236"/>
    </row>
    <row r="646" spans="1:45" s="235" customFormat="1" ht="30" customHeight="1">
      <c r="A646" s="371"/>
      <c r="C646" s="158" t="s">
        <v>189</v>
      </c>
      <c r="D646" s="625" t="s">
        <v>190</v>
      </c>
      <c r="E646" s="626"/>
      <c r="F646" s="626"/>
      <c r="G646" s="626"/>
      <c r="H646" s="626"/>
      <c r="I646" s="626"/>
      <c r="J646" s="626"/>
      <c r="K646" s="626"/>
      <c r="L646" s="627"/>
      <c r="M646" s="568"/>
      <c r="N646" s="568"/>
      <c r="O646" s="568"/>
      <c r="P646" s="566"/>
      <c r="Q646" s="567"/>
      <c r="R646" s="566"/>
      <c r="S646" s="567"/>
      <c r="T646" s="566"/>
      <c r="U646" s="567"/>
      <c r="V646" s="566"/>
      <c r="W646" s="567"/>
      <c r="X646" s="566"/>
      <c r="Y646" s="567"/>
      <c r="Z646" s="566"/>
      <c r="AA646" s="567"/>
      <c r="AB646" s="566"/>
      <c r="AC646" s="567"/>
      <c r="AD646" s="396" t="str">
        <f t="shared" si="19"/>
        <v/>
      </c>
      <c r="AF646" s="236"/>
    </row>
    <row r="647" spans="1:45" s="235" customFormat="1" ht="30" customHeight="1">
      <c r="A647" s="366"/>
      <c r="B647" s="41"/>
      <c r="C647" s="41"/>
      <c r="D647" s="43"/>
      <c r="E647" s="43"/>
      <c r="F647" s="43"/>
      <c r="G647" s="43"/>
      <c r="H647" s="43"/>
      <c r="I647" s="2"/>
      <c r="J647" s="136"/>
      <c r="K647" s="136"/>
      <c r="L647" s="278" t="s">
        <v>92</v>
      </c>
      <c r="M647" s="569">
        <f>IF(AND(SUM(M630:O646)=0,COUNTIF(M630:O646,"NS")&gt;0),"NS",SUM(M630:O646))</f>
        <v>0</v>
      </c>
      <c r="N647" s="569"/>
      <c r="O647" s="569"/>
      <c r="P647" s="570">
        <f>IF(AND(SUM(P630:Q646)=0,COUNTIF(P630:Q646,"NS")&gt;0),"NS",SUM(P630:Q646))</f>
        <v>0</v>
      </c>
      <c r="Q647" s="571"/>
      <c r="R647" s="570">
        <f>IF(AND(SUM(R630:S646)=0,COUNTIF(R630:S646,"NS")&gt;0),"NS",SUM(R630:S646))</f>
        <v>0</v>
      </c>
      <c r="S647" s="571"/>
      <c r="T647" s="570">
        <f>IF(AND(SUM(T630:U646)=0,COUNTIF(T630:U646,"NS")&gt;0),"NS",SUM(T630:U646))</f>
        <v>0</v>
      </c>
      <c r="U647" s="571"/>
      <c r="V647" s="570">
        <f>IF(AND(SUM(V630:W646)=0,COUNTIF(V630:W646,"NS")&gt;0),"NS",SUM(V630:W646))</f>
        <v>0</v>
      </c>
      <c r="W647" s="571"/>
      <c r="X647" s="570">
        <f>IF(AND(SUM(X630:Y646)=0,COUNTIF(X630:Y646,"NS")&gt;0),"NS",SUM(X630:Y646))</f>
        <v>0</v>
      </c>
      <c r="Y647" s="571"/>
      <c r="Z647" s="570">
        <f>IF(AND(SUM(Z630:AA646)=0,COUNTIF(Z630:AA646,"NS")&gt;0),"NS",SUM(Z630:AA646))</f>
        <v>0</v>
      </c>
      <c r="AA647" s="571"/>
      <c r="AB647" s="570">
        <f>IF(AND(SUM(AB630:AC646)=0,COUNTIF(AB630:AC646,"NS")&gt;0),"NS",SUM(AB630:AC646))</f>
        <v>0</v>
      </c>
      <c r="AC647" s="571"/>
      <c r="AD647" s="233"/>
      <c r="AF647" s="236"/>
    </row>
    <row r="648" spans="1:45" s="235" customFormat="1" ht="15" customHeight="1">
      <c r="A648" s="366"/>
      <c r="B648" s="41"/>
      <c r="C648" s="41"/>
      <c r="D648" s="43"/>
      <c r="E648" s="43"/>
      <c r="F648" s="43"/>
      <c r="G648" s="43"/>
      <c r="H648" s="43"/>
      <c r="I648" s="2"/>
      <c r="J648" s="136"/>
      <c r="K648" s="136"/>
      <c r="L648" s="278"/>
      <c r="M648" s="45"/>
      <c r="N648" s="45"/>
      <c r="O648" s="45"/>
      <c r="P648" s="414"/>
      <c r="Q648" s="414"/>
      <c r="R648" s="414"/>
      <c r="S648" s="414"/>
      <c r="T648" s="414"/>
      <c r="U648" s="414"/>
      <c r="V648" s="414"/>
      <c r="W648" s="414"/>
      <c r="X648" s="414"/>
      <c r="Y648" s="414"/>
      <c r="Z648" s="414"/>
      <c r="AA648" s="414"/>
      <c r="AB648" s="414"/>
      <c r="AC648" s="414"/>
      <c r="AD648" s="233"/>
      <c r="AF648" s="236"/>
    </row>
    <row r="649" spans="1:45" s="235" customFormat="1" ht="15" customHeight="1">
      <c r="A649" s="371"/>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F649" s="236"/>
    </row>
    <row r="650" spans="1:45" s="235" customFormat="1" ht="30" customHeight="1">
      <c r="A650" s="364"/>
      <c r="B650" s="2"/>
      <c r="C650" s="544" t="s">
        <v>781</v>
      </c>
      <c r="D650" s="544"/>
      <c r="E650" s="544"/>
      <c r="F650" s="544"/>
      <c r="G650" s="544"/>
      <c r="H650" s="544"/>
      <c r="I650" s="544"/>
      <c r="J650" s="544"/>
      <c r="K650" s="544"/>
      <c r="L650" s="544"/>
      <c r="M650" s="544"/>
      <c r="N650" s="544"/>
      <c r="O650" s="544"/>
      <c r="P650" s="544"/>
      <c r="Q650" s="544"/>
      <c r="R650" s="544"/>
      <c r="S650" s="544"/>
      <c r="T650" s="544"/>
      <c r="U650" s="544"/>
      <c r="V650" s="544"/>
      <c r="W650" s="544"/>
      <c r="X650" s="544"/>
      <c r="Y650" s="544"/>
      <c r="Z650" s="544"/>
      <c r="AA650" s="544"/>
      <c r="AB650" s="544"/>
      <c r="AC650" s="544"/>
      <c r="AD650" s="544"/>
      <c r="AF650" s="236"/>
    </row>
    <row r="651" spans="1:45" ht="60" customHeight="1">
      <c r="A651" s="364"/>
      <c r="B651" s="2"/>
      <c r="C651" s="563"/>
      <c r="D651" s="564"/>
      <c r="E651" s="564"/>
      <c r="F651" s="564"/>
      <c r="G651" s="564"/>
      <c r="H651" s="564"/>
      <c r="I651" s="564"/>
      <c r="J651" s="564"/>
      <c r="K651" s="564"/>
      <c r="L651" s="564"/>
      <c r="M651" s="564"/>
      <c r="N651" s="564"/>
      <c r="O651" s="564"/>
      <c r="P651" s="564"/>
      <c r="Q651" s="564"/>
      <c r="R651" s="564"/>
      <c r="S651" s="564"/>
      <c r="T651" s="564"/>
      <c r="U651" s="564"/>
      <c r="V651" s="564"/>
      <c r="W651" s="564"/>
      <c r="X651" s="564"/>
      <c r="Y651" s="564"/>
      <c r="Z651" s="564"/>
      <c r="AA651" s="564"/>
      <c r="AB651" s="564"/>
      <c r="AC651" s="564"/>
      <c r="AD651" s="565"/>
      <c r="AS651"/>
    </row>
    <row r="652" spans="1:45" s="235" customFormat="1" ht="15" customHeight="1">
      <c r="A652" s="368"/>
      <c r="AF652" s="236"/>
    </row>
    <row r="653" spans="1:45" s="235" customFormat="1" ht="15" customHeight="1">
      <c r="A653" s="368"/>
      <c r="AF653" s="236"/>
    </row>
    <row r="654" spans="1:45" s="235" customFormat="1" ht="15" customHeight="1" thickBot="1">
      <c r="A654" s="368"/>
      <c r="AF654" s="236"/>
    </row>
    <row r="655" spans="1:45" s="235" customFormat="1" ht="15" customHeight="1" thickBot="1">
      <c r="A655" s="368"/>
      <c r="B655" s="532" t="s">
        <v>840</v>
      </c>
      <c r="C655" s="533"/>
      <c r="D655" s="533"/>
      <c r="E655" s="533"/>
      <c r="F655" s="533"/>
      <c r="G655" s="533"/>
      <c r="H655" s="533"/>
      <c r="I655" s="533"/>
      <c r="J655" s="533"/>
      <c r="K655" s="533"/>
      <c r="L655" s="533"/>
      <c r="M655" s="533"/>
      <c r="N655" s="533"/>
      <c r="O655" s="533"/>
      <c r="P655" s="533"/>
      <c r="Q655" s="533"/>
      <c r="R655" s="533"/>
      <c r="S655" s="533"/>
      <c r="T655" s="533"/>
      <c r="U655" s="533"/>
      <c r="V655" s="533"/>
      <c r="W655" s="533"/>
      <c r="X655" s="533"/>
      <c r="Y655" s="533"/>
      <c r="Z655" s="533"/>
      <c r="AA655" s="533"/>
      <c r="AB655" s="533"/>
      <c r="AC655" s="533"/>
      <c r="AD655" s="534"/>
      <c r="AF655" s="236"/>
    </row>
    <row r="656" spans="1:45" s="235" customFormat="1" ht="15" customHeight="1">
      <c r="A656" s="368"/>
      <c r="B656" s="833" t="s">
        <v>40</v>
      </c>
      <c r="C656" s="834"/>
      <c r="D656" s="834"/>
      <c r="E656" s="834"/>
      <c r="F656" s="834"/>
      <c r="G656" s="834"/>
      <c r="H656" s="834"/>
      <c r="I656" s="834"/>
      <c r="J656" s="834"/>
      <c r="K656" s="834"/>
      <c r="L656" s="834"/>
      <c r="M656" s="834"/>
      <c r="N656" s="834"/>
      <c r="O656" s="834"/>
      <c r="P656" s="834"/>
      <c r="Q656" s="834"/>
      <c r="R656" s="834"/>
      <c r="S656" s="834"/>
      <c r="T656" s="834"/>
      <c r="U656" s="834"/>
      <c r="V656" s="834"/>
      <c r="W656" s="834"/>
      <c r="X656" s="834"/>
      <c r="Y656" s="834"/>
      <c r="Z656" s="834"/>
      <c r="AA656" s="834"/>
      <c r="AB656" s="834"/>
      <c r="AC656" s="834"/>
      <c r="AD656" s="835"/>
      <c r="AF656" s="236"/>
    </row>
    <row r="657" spans="1:45" ht="30" customHeight="1">
      <c r="B657" s="166"/>
      <c r="C657" s="519" t="s">
        <v>684</v>
      </c>
      <c r="D657" s="519"/>
      <c r="E657" s="519"/>
      <c r="F657" s="519"/>
      <c r="G657" s="519"/>
      <c r="H657" s="519"/>
      <c r="I657" s="519"/>
      <c r="J657" s="519"/>
      <c r="K657" s="519"/>
      <c r="L657" s="519"/>
      <c r="M657" s="519"/>
      <c r="N657" s="519"/>
      <c r="O657" s="519"/>
      <c r="P657" s="519"/>
      <c r="Q657" s="519"/>
      <c r="R657" s="519"/>
      <c r="S657" s="519"/>
      <c r="T657" s="519"/>
      <c r="U657" s="519"/>
      <c r="V657" s="519"/>
      <c r="W657" s="519"/>
      <c r="X657" s="519"/>
      <c r="Y657" s="519"/>
      <c r="Z657" s="519"/>
      <c r="AA657" s="519"/>
      <c r="AB657" s="519"/>
      <c r="AC657" s="519"/>
      <c r="AD657" s="520"/>
      <c r="AS657"/>
    </row>
    <row r="658" spans="1:45"/>
    <row r="659" spans="1:45" ht="30" customHeight="1">
      <c r="A659" s="364" t="s">
        <v>343</v>
      </c>
      <c r="B659" s="652" t="s">
        <v>841</v>
      </c>
      <c r="C659" s="652"/>
      <c r="D659" s="652"/>
      <c r="E659" s="652"/>
      <c r="F659" s="652"/>
      <c r="G659" s="652"/>
      <c r="H659" s="652"/>
      <c r="I659" s="652"/>
      <c r="J659" s="652"/>
      <c r="K659" s="652"/>
      <c r="L659" s="652"/>
      <c r="M659" s="652"/>
      <c r="N659" s="652"/>
      <c r="O659" s="652"/>
      <c r="P659" s="652"/>
      <c r="Q659" s="652"/>
      <c r="R659" s="652"/>
      <c r="S659" s="652"/>
      <c r="T659" s="652"/>
      <c r="U659" s="652"/>
      <c r="V659" s="652"/>
      <c r="W659" s="652"/>
      <c r="X659" s="652"/>
      <c r="Y659" s="652"/>
      <c r="Z659" s="652"/>
      <c r="AA659" s="652"/>
      <c r="AB659" s="652"/>
      <c r="AC659" s="652"/>
      <c r="AD659" s="652"/>
      <c r="AS659"/>
    </row>
    <row r="660" spans="1:45" ht="30" customHeight="1">
      <c r="A660" s="364"/>
      <c r="B660" s="382"/>
      <c r="C660" s="552" t="s">
        <v>842</v>
      </c>
      <c r="D660" s="552"/>
      <c r="E660" s="552"/>
      <c r="F660" s="552"/>
      <c r="G660" s="552"/>
      <c r="H660" s="552"/>
      <c r="I660" s="552"/>
      <c r="J660" s="552"/>
      <c r="K660" s="552"/>
      <c r="L660" s="552"/>
      <c r="M660" s="552"/>
      <c r="N660" s="552"/>
      <c r="O660" s="552"/>
      <c r="P660" s="552"/>
      <c r="Q660" s="552"/>
      <c r="R660" s="552"/>
      <c r="S660" s="552"/>
      <c r="T660" s="552"/>
      <c r="U660" s="552"/>
      <c r="V660" s="552"/>
      <c r="W660" s="552"/>
      <c r="X660" s="552"/>
      <c r="Y660" s="552"/>
      <c r="Z660" s="552"/>
      <c r="AA660" s="552"/>
      <c r="AB660" s="552"/>
      <c r="AC660" s="552"/>
      <c r="AD660" s="552"/>
      <c r="AS660"/>
    </row>
    <row r="661" spans="1:45" ht="30" customHeight="1">
      <c r="A661" s="366"/>
      <c r="B661" s="385"/>
      <c r="C661" s="509" t="s">
        <v>772</v>
      </c>
      <c r="D661" s="509"/>
      <c r="E661" s="509"/>
      <c r="F661" s="509"/>
      <c r="G661" s="509"/>
      <c r="H661" s="509"/>
      <c r="I661" s="509"/>
      <c r="J661" s="509"/>
      <c r="K661" s="509"/>
      <c r="L661" s="509"/>
      <c r="M661" s="509"/>
      <c r="N661" s="509"/>
      <c r="O661" s="509"/>
      <c r="P661" s="509"/>
      <c r="Q661" s="509"/>
      <c r="R661" s="509"/>
      <c r="S661" s="509"/>
      <c r="T661" s="509"/>
      <c r="U661" s="509"/>
      <c r="V661" s="509"/>
      <c r="W661" s="509"/>
      <c r="X661" s="509"/>
      <c r="Y661" s="509"/>
      <c r="Z661" s="509"/>
      <c r="AA661" s="509"/>
      <c r="AB661" s="509"/>
      <c r="AC661" s="509"/>
      <c r="AD661" s="509"/>
      <c r="AE661" s="291"/>
      <c r="AS661"/>
    </row>
    <row r="662" spans="1:45">
      <c r="A662" s="364"/>
      <c r="B662" s="382"/>
      <c r="C662" s="415"/>
      <c r="D662" s="415"/>
      <c r="E662" s="415"/>
      <c r="F662" s="415"/>
      <c r="G662" s="415"/>
      <c r="H662" s="415"/>
      <c r="I662" s="415"/>
      <c r="J662" s="415"/>
      <c r="K662" s="415"/>
      <c r="L662" s="415"/>
      <c r="M662" s="415"/>
      <c r="N662" s="415"/>
      <c r="O662" s="415"/>
      <c r="P662" s="415"/>
      <c r="Q662" s="415"/>
      <c r="R662" s="415"/>
      <c r="S662" s="415"/>
      <c r="T662" s="415"/>
      <c r="U662" s="415"/>
      <c r="V662" s="415"/>
      <c r="W662" s="415"/>
      <c r="X662" s="415"/>
      <c r="Y662" s="415"/>
      <c r="Z662" s="415"/>
      <c r="AA662" s="415"/>
      <c r="AB662" s="415"/>
      <c r="AC662" s="415"/>
      <c r="AD662" s="416"/>
      <c r="AS662"/>
    </row>
    <row r="663" spans="1:45" ht="30" customHeight="1">
      <c r="A663" s="364"/>
      <c r="C663" s="581" t="s">
        <v>284</v>
      </c>
      <c r="D663" s="581"/>
      <c r="E663" s="581"/>
      <c r="F663" s="581"/>
      <c r="G663" s="581"/>
      <c r="H663" s="581"/>
      <c r="I663" s="581"/>
      <c r="J663" s="581"/>
      <c r="K663" s="581"/>
      <c r="L663" s="581"/>
      <c r="M663" s="581"/>
      <c r="N663" s="581"/>
      <c r="O663" s="553" t="s">
        <v>843</v>
      </c>
      <c r="P663" s="554"/>
      <c r="Q663" s="554"/>
      <c r="R663" s="554"/>
      <c r="S663" s="554"/>
      <c r="T663" s="554"/>
      <c r="U663" s="554"/>
      <c r="V663" s="554"/>
      <c r="W663" s="554"/>
      <c r="X663" s="554"/>
      <c r="Y663" s="554"/>
      <c r="Z663" s="554"/>
      <c r="AA663" s="554"/>
      <c r="AB663" s="554"/>
      <c r="AC663" s="554"/>
      <c r="AD663" s="555"/>
      <c r="AS663"/>
    </row>
    <row r="664" spans="1:45" s="235" customFormat="1" ht="60" customHeight="1">
      <c r="A664" s="364"/>
      <c r="C664" s="581"/>
      <c r="D664" s="581"/>
      <c r="E664" s="581"/>
      <c r="F664" s="581"/>
      <c r="G664" s="581"/>
      <c r="H664" s="581"/>
      <c r="I664" s="581"/>
      <c r="J664" s="581"/>
      <c r="K664" s="581"/>
      <c r="L664" s="581"/>
      <c r="M664" s="581"/>
      <c r="N664" s="581"/>
      <c r="O664" s="556" t="s">
        <v>103</v>
      </c>
      <c r="P664" s="557"/>
      <c r="Q664" s="557"/>
      <c r="R664" s="558"/>
      <c r="S664" s="559" t="s">
        <v>344</v>
      </c>
      <c r="T664" s="560"/>
      <c r="U664" s="560"/>
      <c r="V664" s="561"/>
      <c r="W664" s="559" t="s">
        <v>345</v>
      </c>
      <c r="X664" s="560"/>
      <c r="Y664" s="560"/>
      <c r="Z664" s="561"/>
      <c r="AA664" s="556" t="s">
        <v>346</v>
      </c>
      <c r="AB664" s="557"/>
      <c r="AC664" s="557"/>
      <c r="AD664" s="558"/>
      <c r="AF664" s="236"/>
    </row>
    <row r="665" spans="1:45" s="235" customFormat="1" ht="30" customHeight="1">
      <c r="A665" s="364"/>
      <c r="C665" s="241" t="s">
        <v>34</v>
      </c>
      <c r="D665" s="562" t="s">
        <v>659</v>
      </c>
      <c r="E665" s="562"/>
      <c r="F665" s="562"/>
      <c r="G665" s="562"/>
      <c r="H665" s="562"/>
      <c r="I665" s="562"/>
      <c r="J665" s="562"/>
      <c r="K665" s="562"/>
      <c r="L665" s="562"/>
      <c r="M665" s="562"/>
      <c r="N665" s="562"/>
      <c r="O665" s="545"/>
      <c r="P665" s="546"/>
      <c r="Q665" s="546"/>
      <c r="R665" s="547"/>
      <c r="S665" s="545"/>
      <c r="T665" s="546"/>
      <c r="U665" s="546"/>
      <c r="V665" s="547"/>
      <c r="W665" s="545"/>
      <c r="X665" s="546"/>
      <c r="Y665" s="546"/>
      <c r="Z665" s="547"/>
      <c r="AA665" s="545"/>
      <c r="AB665" s="546"/>
      <c r="AC665" s="546"/>
      <c r="AD665" s="547"/>
      <c r="AF665" s="236"/>
    </row>
    <row r="666" spans="1:45" s="235" customFormat="1" ht="30" customHeight="1">
      <c r="A666" s="364"/>
      <c r="C666" s="241" t="s">
        <v>35</v>
      </c>
      <c r="D666" s="562" t="s">
        <v>660</v>
      </c>
      <c r="E666" s="562"/>
      <c r="F666" s="562"/>
      <c r="G666" s="562"/>
      <c r="H666" s="562"/>
      <c r="I666" s="562"/>
      <c r="J666" s="562"/>
      <c r="K666" s="562"/>
      <c r="L666" s="562"/>
      <c r="M666" s="562"/>
      <c r="N666" s="562"/>
      <c r="O666" s="545"/>
      <c r="P666" s="546"/>
      <c r="Q666" s="546"/>
      <c r="R666" s="547"/>
      <c r="S666" s="545"/>
      <c r="T666" s="546"/>
      <c r="U666" s="546"/>
      <c r="V666" s="547"/>
      <c r="W666" s="545"/>
      <c r="X666" s="546"/>
      <c r="Y666" s="546"/>
      <c r="Z666" s="547"/>
      <c r="AA666" s="545"/>
      <c r="AB666" s="546"/>
      <c r="AC666" s="546"/>
      <c r="AD666" s="547"/>
      <c r="AF666" s="236"/>
    </row>
    <row r="667" spans="1:45" s="235" customFormat="1" ht="30" customHeight="1">
      <c r="A667" s="364"/>
      <c r="C667" s="241" t="s">
        <v>80</v>
      </c>
      <c r="D667" s="562" t="s">
        <v>661</v>
      </c>
      <c r="E667" s="562"/>
      <c r="F667" s="562"/>
      <c r="G667" s="562"/>
      <c r="H667" s="562"/>
      <c r="I667" s="562"/>
      <c r="J667" s="562"/>
      <c r="K667" s="562"/>
      <c r="L667" s="562"/>
      <c r="M667" s="562"/>
      <c r="N667" s="562"/>
      <c r="O667" s="545"/>
      <c r="P667" s="546"/>
      <c r="Q667" s="546"/>
      <c r="R667" s="547"/>
      <c r="S667" s="545"/>
      <c r="T667" s="546"/>
      <c r="U667" s="546"/>
      <c r="V667" s="547"/>
      <c r="W667" s="545"/>
      <c r="X667" s="546"/>
      <c r="Y667" s="546"/>
      <c r="Z667" s="547"/>
      <c r="AA667" s="545"/>
      <c r="AB667" s="546"/>
      <c r="AC667" s="546"/>
      <c r="AD667" s="547"/>
      <c r="AF667" s="236"/>
    </row>
    <row r="668" spans="1:45" s="235" customFormat="1" ht="30" customHeight="1">
      <c r="A668" s="364"/>
      <c r="C668" s="241" t="s">
        <v>82</v>
      </c>
      <c r="D668" s="562" t="s">
        <v>285</v>
      </c>
      <c r="E668" s="562"/>
      <c r="F668" s="562"/>
      <c r="G668" s="562"/>
      <c r="H668" s="562"/>
      <c r="I668" s="562"/>
      <c r="J668" s="562"/>
      <c r="K668" s="562"/>
      <c r="L668" s="562"/>
      <c r="M668" s="562"/>
      <c r="N668" s="562"/>
      <c r="O668" s="545"/>
      <c r="P668" s="546"/>
      <c r="Q668" s="546"/>
      <c r="R668" s="547"/>
      <c r="S668" s="545"/>
      <c r="T668" s="546"/>
      <c r="U668" s="546"/>
      <c r="V668" s="547"/>
      <c r="W668" s="545"/>
      <c r="X668" s="546"/>
      <c r="Y668" s="546"/>
      <c r="Z668" s="547"/>
      <c r="AA668" s="545"/>
      <c r="AB668" s="546"/>
      <c r="AC668" s="546"/>
      <c r="AD668" s="547"/>
      <c r="AF668" s="236"/>
    </row>
    <row r="669" spans="1:45" s="235" customFormat="1" ht="30" customHeight="1">
      <c r="A669" s="364"/>
      <c r="C669" s="241" t="s">
        <v>84</v>
      </c>
      <c r="D669" s="585" t="s">
        <v>839</v>
      </c>
      <c r="E669" s="586"/>
      <c r="F669" s="586"/>
      <c r="G669" s="586"/>
      <c r="H669" s="586"/>
      <c r="I669" s="586"/>
      <c r="J669" s="586"/>
      <c r="K669" s="586"/>
      <c r="L669" s="586"/>
      <c r="M669" s="586"/>
      <c r="N669" s="587"/>
      <c r="O669" s="545"/>
      <c r="P669" s="546"/>
      <c r="Q669" s="546"/>
      <c r="R669" s="547"/>
      <c r="S669" s="545"/>
      <c r="T669" s="546"/>
      <c r="U669" s="546"/>
      <c r="V669" s="547"/>
      <c r="W669" s="545"/>
      <c r="X669" s="546"/>
      <c r="Y669" s="546"/>
      <c r="Z669" s="547"/>
      <c r="AA669" s="545"/>
      <c r="AB669" s="546"/>
      <c r="AC669" s="546"/>
      <c r="AD669" s="547"/>
      <c r="AF669" s="236"/>
    </row>
    <row r="670" spans="1:45" s="235" customFormat="1" ht="30" customHeight="1">
      <c r="A670" s="364"/>
      <c r="C670" s="219" t="s">
        <v>86</v>
      </c>
      <c r="D670" s="625" t="s">
        <v>745</v>
      </c>
      <c r="E670" s="626"/>
      <c r="F670" s="626"/>
      <c r="G670" s="626"/>
      <c r="H670" s="626"/>
      <c r="I670" s="626"/>
      <c r="J670" s="626"/>
      <c r="K670" s="626"/>
      <c r="L670" s="626"/>
      <c r="M670" s="626"/>
      <c r="N670" s="627"/>
      <c r="O670" s="545"/>
      <c r="P670" s="546"/>
      <c r="Q670" s="546"/>
      <c r="R670" s="547"/>
      <c r="S670" s="545"/>
      <c r="T670" s="546"/>
      <c r="U670" s="546"/>
      <c r="V670" s="547"/>
      <c r="W670" s="545"/>
      <c r="X670" s="546"/>
      <c r="Y670" s="546"/>
      <c r="Z670" s="547"/>
      <c r="AA670" s="545"/>
      <c r="AB670" s="546"/>
      <c r="AC670" s="546"/>
      <c r="AD670" s="547"/>
      <c r="AF670" s="236"/>
    </row>
    <row r="671" spans="1:45" s="235" customFormat="1" ht="30" customHeight="1">
      <c r="A671" s="364"/>
      <c r="C671" s="241" t="s">
        <v>88</v>
      </c>
      <c r="D671" s="625" t="s">
        <v>110</v>
      </c>
      <c r="E671" s="626"/>
      <c r="F671" s="626"/>
      <c r="G671" s="626"/>
      <c r="H671" s="626"/>
      <c r="I671" s="626"/>
      <c r="J671" s="626"/>
      <c r="K671" s="626"/>
      <c r="L671" s="626"/>
      <c r="M671" s="626"/>
      <c r="N671" s="627"/>
      <c r="O671" s="545"/>
      <c r="P671" s="546"/>
      <c r="Q671" s="546"/>
      <c r="R671" s="547"/>
      <c r="S671" s="545"/>
      <c r="T671" s="546"/>
      <c r="U671" s="546"/>
      <c r="V671" s="547"/>
      <c r="W671" s="545"/>
      <c r="X671" s="546"/>
      <c r="Y671" s="546"/>
      <c r="Z671" s="547"/>
      <c r="AA671" s="545"/>
      <c r="AB671" s="546"/>
      <c r="AC671" s="546"/>
      <c r="AD671" s="547"/>
      <c r="AF671" s="236"/>
    </row>
    <row r="672" spans="1:45" ht="15" customHeight="1">
      <c r="A672" s="364"/>
      <c r="B672" s="2"/>
      <c r="C672" s="2"/>
      <c r="D672" s="2"/>
      <c r="E672" s="2"/>
      <c r="F672" s="2"/>
      <c r="G672" s="2"/>
      <c r="H672" s="2"/>
      <c r="I672" s="2"/>
      <c r="J672" s="2"/>
      <c r="K672" s="2"/>
      <c r="L672" s="2"/>
      <c r="M672" s="2"/>
      <c r="N672" s="354" t="s">
        <v>92</v>
      </c>
      <c r="O672" s="548">
        <f t="shared" ref="O672:AA672" si="20">IF(AND(SUM(O665:R671)=0,COUNTIF(O665:R671,"NS")&gt;0),"NS",SUM(O665:R671))</f>
        <v>0</v>
      </c>
      <c r="P672" s="549"/>
      <c r="Q672" s="549"/>
      <c r="R672" s="550"/>
      <c r="S672" s="548">
        <f>IF(AND(SUM(S665:V671)=0,COUNTIF(S665:V671,"NS")&gt;0),"NS",SUM(S665:V671))</f>
        <v>0</v>
      </c>
      <c r="T672" s="549"/>
      <c r="U672" s="549"/>
      <c r="V672" s="550"/>
      <c r="W672" s="548">
        <f t="shared" si="20"/>
        <v>0</v>
      </c>
      <c r="X672" s="549"/>
      <c r="Y672" s="549"/>
      <c r="Z672" s="550"/>
      <c r="AA672" s="548">
        <f t="shared" si="20"/>
        <v>0</v>
      </c>
      <c r="AB672" s="549"/>
      <c r="AC672" s="549"/>
      <c r="AD672" s="550"/>
      <c r="AS672"/>
    </row>
    <row r="673" spans="1:45" ht="15" customHeight="1">
      <c r="A673" s="364"/>
      <c r="B673" s="2"/>
      <c r="C673" s="2"/>
      <c r="D673" s="2"/>
      <c r="E673" s="2"/>
      <c r="F673" s="2"/>
      <c r="G673" s="2"/>
      <c r="H673" s="2"/>
      <c r="I673" s="2"/>
      <c r="J673" s="2"/>
      <c r="K673" s="2"/>
      <c r="L673" s="2"/>
      <c r="M673" s="2"/>
      <c r="N673" s="173"/>
      <c r="O673" s="417"/>
      <c r="P673" s="417"/>
      <c r="Q673" s="417"/>
      <c r="R673" s="417"/>
      <c r="S673" s="417"/>
      <c r="T673" s="417"/>
      <c r="U673" s="417"/>
      <c r="V673" s="417"/>
      <c r="W673" s="417"/>
      <c r="X673" s="417"/>
      <c r="Y673" s="417"/>
      <c r="Z673" s="417"/>
      <c r="AA673" s="417"/>
      <c r="AB673" s="417"/>
      <c r="AC673" s="417"/>
      <c r="AD673" s="417"/>
      <c r="AS673"/>
    </row>
    <row r="674" spans="1:45" s="262" customFormat="1" ht="60" customHeight="1">
      <c r="A674" s="373"/>
      <c r="C674" s="539" t="s">
        <v>773</v>
      </c>
      <c r="D674" s="539"/>
      <c r="E674" s="540"/>
      <c r="F674" s="541"/>
      <c r="G674" s="542"/>
      <c r="H674" s="542"/>
      <c r="I674" s="542"/>
      <c r="J674" s="542"/>
      <c r="K674" s="542"/>
      <c r="L674" s="542"/>
      <c r="M674" s="542"/>
      <c r="N674" s="542"/>
      <c r="O674" s="542"/>
      <c r="P674" s="542"/>
      <c r="Q674" s="542"/>
      <c r="R674" s="542"/>
      <c r="S674" s="542"/>
      <c r="T674" s="542"/>
      <c r="U674" s="542"/>
      <c r="V674" s="542"/>
      <c r="W674" s="542"/>
      <c r="X674" s="542"/>
      <c r="Y674" s="542"/>
      <c r="Z674" s="542"/>
      <c r="AA674" s="542"/>
      <c r="AB674" s="542"/>
      <c r="AC674" s="542"/>
      <c r="AD674" s="543"/>
      <c r="AF674" s="263"/>
    </row>
    <row r="675" spans="1:45" ht="15" customHeight="1">
      <c r="A675" s="364"/>
      <c r="B675" s="2"/>
      <c r="C675" s="2"/>
      <c r="D675" s="2"/>
      <c r="E675" s="2"/>
      <c r="F675" s="2"/>
      <c r="G675" s="2"/>
      <c r="H675" s="2"/>
      <c r="I675" s="2"/>
      <c r="J675" s="2"/>
      <c r="K675" s="2"/>
      <c r="L675" s="2"/>
      <c r="M675" s="2"/>
      <c r="N675" s="173"/>
      <c r="O675" s="417"/>
      <c r="P675" s="417"/>
      <c r="Q675" s="417"/>
      <c r="R675" s="417"/>
      <c r="S675" s="417"/>
      <c r="T675" s="417"/>
      <c r="U675" s="417"/>
      <c r="V675" s="417"/>
      <c r="W675" s="417"/>
      <c r="X675" s="417"/>
      <c r="Y675" s="417"/>
      <c r="Z675" s="417"/>
      <c r="AA675" s="417"/>
      <c r="AB675" s="417"/>
      <c r="AC675" s="417"/>
      <c r="AD675" s="417"/>
      <c r="AS675"/>
    </row>
    <row r="676" spans="1:45" ht="15" customHeight="1">
      <c r="A676" s="364"/>
      <c r="B676" s="2"/>
      <c r="C676" s="418"/>
      <c r="D676" s="418"/>
      <c r="E676" s="418"/>
      <c r="F676" s="418"/>
      <c r="G676" s="418"/>
      <c r="H676" s="418"/>
      <c r="I676" s="418"/>
      <c r="J676" s="418"/>
      <c r="K676" s="418"/>
      <c r="L676" s="418"/>
      <c r="M676" s="418"/>
      <c r="N676" s="418"/>
      <c r="O676" s="418"/>
      <c r="P676" s="418"/>
      <c r="Q676" s="418"/>
      <c r="R676" s="418"/>
      <c r="S676" s="418"/>
      <c r="T676" s="418"/>
      <c r="U676" s="418"/>
      <c r="V676" s="418"/>
      <c r="W676" s="418"/>
      <c r="X676" s="418"/>
      <c r="Y676" s="418"/>
      <c r="Z676" s="418"/>
      <c r="AA676" s="418"/>
      <c r="AB676" s="418"/>
      <c r="AC676" s="418"/>
      <c r="AD676" s="4"/>
      <c r="AS676"/>
    </row>
    <row r="677" spans="1:45" s="235" customFormat="1" ht="30" customHeight="1">
      <c r="A677" s="366"/>
      <c r="B677" s="2"/>
      <c r="C677" s="544" t="s">
        <v>781</v>
      </c>
      <c r="D677" s="544"/>
      <c r="E677" s="544"/>
      <c r="F677" s="544"/>
      <c r="G677" s="544"/>
      <c r="H677" s="544"/>
      <c r="I677" s="544"/>
      <c r="J677" s="544"/>
      <c r="K677" s="544"/>
      <c r="L677" s="544"/>
      <c r="M677" s="544"/>
      <c r="N677" s="544"/>
      <c r="O677" s="544"/>
      <c r="P677" s="544"/>
      <c r="Q677" s="544"/>
      <c r="R677" s="544"/>
      <c r="S677" s="544"/>
      <c r="T677" s="544"/>
      <c r="U677" s="544"/>
      <c r="V677" s="544"/>
      <c r="W677" s="544"/>
      <c r="X677" s="544"/>
      <c r="Y677" s="544"/>
      <c r="Z677" s="544"/>
      <c r="AA677" s="544"/>
      <c r="AB677" s="544"/>
      <c r="AC677" s="544"/>
      <c r="AD677" s="544"/>
      <c r="AF677" s="236"/>
    </row>
    <row r="678" spans="1:45" s="262" customFormat="1" ht="60" customHeight="1">
      <c r="A678" s="366"/>
      <c r="B678" s="290"/>
      <c r="C678" s="529"/>
      <c r="D678" s="530"/>
      <c r="E678" s="530"/>
      <c r="F678" s="530"/>
      <c r="G678" s="530"/>
      <c r="H678" s="530"/>
      <c r="I678" s="530"/>
      <c r="J678" s="530"/>
      <c r="K678" s="530"/>
      <c r="L678" s="530"/>
      <c r="M678" s="530"/>
      <c r="N678" s="530"/>
      <c r="O678" s="530"/>
      <c r="P678" s="530"/>
      <c r="Q678" s="530"/>
      <c r="R678" s="530"/>
      <c r="S678" s="530"/>
      <c r="T678" s="530"/>
      <c r="U678" s="530"/>
      <c r="V678" s="530"/>
      <c r="W678" s="530"/>
      <c r="X678" s="530"/>
      <c r="Y678" s="530"/>
      <c r="Z678" s="530"/>
      <c r="AA678" s="530"/>
      <c r="AB678" s="530"/>
      <c r="AC678" s="530"/>
      <c r="AD678" s="531"/>
      <c r="AF678" s="263"/>
    </row>
    <row r="679" spans="1:45" ht="15" customHeight="1">
      <c r="AS679"/>
    </row>
    <row r="680" spans="1:45" ht="15" customHeight="1">
      <c r="AS680"/>
    </row>
    <row r="681" spans="1:45" ht="15" customHeight="1">
      <c r="AS681"/>
    </row>
    <row r="682" spans="1:45" ht="15" hidden="1" customHeight="1">
      <c r="AS682"/>
    </row>
    <row r="683" spans="1:45" ht="15" hidden="1" customHeight="1">
      <c r="AS683"/>
    </row>
    <row r="684" spans="1:45" ht="15" hidden="1" customHeight="1">
      <c r="AS684"/>
    </row>
    <row r="685" spans="1:45" ht="15" hidden="1" customHeight="1">
      <c r="AS685"/>
    </row>
    <row r="686" spans="1:45" ht="15" hidden="1" customHeight="1">
      <c r="AS686"/>
    </row>
    <row r="687" spans="1:45" ht="15" hidden="1" customHeight="1">
      <c r="AS687"/>
    </row>
    <row r="688" spans="1:45" ht="15" hidden="1" customHeight="1">
      <c r="AS688"/>
    </row>
    <row r="689" spans="1:45" ht="15" hidden="1" customHeight="1">
      <c r="A689" s="374"/>
      <c r="AS689"/>
    </row>
    <row r="690" spans="1:45" ht="15" hidden="1" customHeight="1">
      <c r="A690" s="374"/>
      <c r="AS690"/>
    </row>
    <row r="691" spans="1:45" ht="15" hidden="1" customHeight="1">
      <c r="A691" s="374"/>
      <c r="AS691"/>
    </row>
    <row r="692" spans="1:45" ht="15" hidden="1" customHeight="1">
      <c r="A692" s="374"/>
      <c r="AS692"/>
    </row>
    <row r="693" spans="1:45" ht="15" hidden="1" customHeight="1">
      <c r="A693" s="374"/>
      <c r="AS693"/>
    </row>
    <row r="694" spans="1:45" ht="15" hidden="1" customHeight="1">
      <c r="A694" s="374"/>
      <c r="AS694"/>
    </row>
    <row r="695" spans="1:45" ht="15" hidden="1" customHeight="1">
      <c r="A695" s="374"/>
      <c r="AS695"/>
    </row>
    <row r="696" spans="1:45" ht="15" hidden="1" customHeight="1">
      <c r="A696" s="374"/>
      <c r="AS696"/>
    </row>
    <row r="697" spans="1:45" ht="15" hidden="1" customHeight="1">
      <c r="A697" s="374"/>
      <c r="AS697"/>
    </row>
    <row r="698" spans="1:45" ht="15" hidden="1" customHeight="1">
      <c r="A698" s="374"/>
      <c r="AS698"/>
    </row>
    <row r="699" spans="1:45" ht="15" hidden="1" customHeight="1">
      <c r="A699" s="374"/>
      <c r="AS699"/>
    </row>
    <row r="700" spans="1:45" ht="15" hidden="1" customHeight="1">
      <c r="A700" s="374"/>
      <c r="AS700"/>
    </row>
    <row r="701" spans="1:45" ht="15" hidden="1" customHeight="1">
      <c r="A701" s="374"/>
      <c r="AS701"/>
    </row>
    <row r="702" spans="1:45" ht="15" hidden="1" customHeight="1">
      <c r="A702" s="374"/>
      <c r="AS702"/>
    </row>
    <row r="703" spans="1:45" ht="15" hidden="1" customHeight="1">
      <c r="A703" s="374"/>
      <c r="AS703"/>
    </row>
    <row r="704" spans="1:45" ht="15" hidden="1" customHeight="1">
      <c r="A704" s="374"/>
      <c r="AS704"/>
    </row>
    <row r="705" spans="1:45" ht="15" hidden="1" customHeight="1">
      <c r="A705" s="374"/>
      <c r="AS705"/>
    </row>
    <row r="706" spans="1:45"/>
  </sheetData>
  <sheetProtection algorithmName="SHA-512" hashValue="Lcg1DoUVaeyQHlXCvOPrqSnj1VlvTVwRBISsR+k6Isb0fo6czk+JenrPDnHa+yaKIObO8q+Ie+YY7EMRGHaeXg==" saltValue="P2hPa2V6i0UIMuniO69bdQ==" spinCount="100000" sheet="1" objects="1" scenarios="1" selectLockedCells="1"/>
  <mergeCells count="1505">
    <mergeCell ref="V631:W631"/>
    <mergeCell ref="X635:Y635"/>
    <mergeCell ref="Z635:AA635"/>
    <mergeCell ref="V629:W629"/>
    <mergeCell ref="X629:Y629"/>
    <mergeCell ref="C623:AD623"/>
    <mergeCell ref="C624:AD624"/>
    <mergeCell ref="C625:AD625"/>
    <mergeCell ref="C626:AD626"/>
    <mergeCell ref="M628:AC628"/>
    <mergeCell ref="C329:AD329"/>
    <mergeCell ref="D670:N670"/>
    <mergeCell ref="D671:N671"/>
    <mergeCell ref="D669:N669"/>
    <mergeCell ref="D614:M614"/>
    <mergeCell ref="C628:L629"/>
    <mergeCell ref="C498:F498"/>
    <mergeCell ref="G498:AD498"/>
    <mergeCell ref="C500:AD500"/>
    <mergeCell ref="C501:AD501"/>
    <mergeCell ref="B505:AD505"/>
    <mergeCell ref="D630:L630"/>
    <mergeCell ref="B601:AD601"/>
    <mergeCell ref="C602:AD602"/>
    <mergeCell ref="C603:AD603"/>
    <mergeCell ref="N605:AD605"/>
    <mergeCell ref="N606:R606"/>
    <mergeCell ref="S606:W606"/>
    <mergeCell ref="S615:W615"/>
    <mergeCell ref="Y615:AC615"/>
    <mergeCell ref="C617:AD617"/>
    <mergeCell ref="C618:AD618"/>
    <mergeCell ref="C674:E674"/>
    <mergeCell ref="D631:L631"/>
    <mergeCell ref="D632:L632"/>
    <mergeCell ref="D633:L633"/>
    <mergeCell ref="D634:L634"/>
    <mergeCell ref="D635:L635"/>
    <mergeCell ref="D636:L636"/>
    <mergeCell ref="D637:L637"/>
    <mergeCell ref="D638:L638"/>
    <mergeCell ref="D639:L639"/>
    <mergeCell ref="D640:L640"/>
    <mergeCell ref="D641:L641"/>
    <mergeCell ref="D642:L642"/>
    <mergeCell ref="D643:L643"/>
    <mergeCell ref="D644:L644"/>
    <mergeCell ref="D645:L645"/>
    <mergeCell ref="D646:L646"/>
    <mergeCell ref="C663:N664"/>
    <mergeCell ref="B656:AD656"/>
    <mergeCell ref="C657:AD657"/>
    <mergeCell ref="B659:AD659"/>
    <mergeCell ref="AB635:AC635"/>
    <mergeCell ref="M632:O632"/>
    <mergeCell ref="P632:Q632"/>
    <mergeCell ref="R632:S632"/>
    <mergeCell ref="T632:U632"/>
    <mergeCell ref="V632:W632"/>
    <mergeCell ref="X632:Y632"/>
    <mergeCell ref="M635:O635"/>
    <mergeCell ref="P635:Q635"/>
    <mergeCell ref="R635:S635"/>
    <mergeCell ref="T635:U635"/>
    <mergeCell ref="B622:AD622"/>
    <mergeCell ref="N613:R613"/>
    <mergeCell ref="S613:W613"/>
    <mergeCell ref="Y613:AC613"/>
    <mergeCell ref="N614:R614"/>
    <mergeCell ref="S614:W614"/>
    <mergeCell ref="Y614:AC614"/>
    <mergeCell ref="V630:W630"/>
    <mergeCell ref="X630:Y630"/>
    <mergeCell ref="Z630:AA630"/>
    <mergeCell ref="AB630:AC630"/>
    <mergeCell ref="T629:U629"/>
    <mergeCell ref="S608:W608"/>
    <mergeCell ref="Y608:AC608"/>
    <mergeCell ref="D419:J419"/>
    <mergeCell ref="D416:J416"/>
    <mergeCell ref="D417:J417"/>
    <mergeCell ref="Z416:AD416"/>
    <mergeCell ref="Z417:AD417"/>
    <mergeCell ref="Z418:AD418"/>
    <mergeCell ref="Z419:AD419"/>
    <mergeCell ref="AD628:AD629"/>
    <mergeCell ref="M629:O629"/>
    <mergeCell ref="P629:Q629"/>
    <mergeCell ref="R629:S629"/>
    <mergeCell ref="N615:R615"/>
    <mergeCell ref="V475:AB475"/>
    <mergeCell ref="AC475:AD475"/>
    <mergeCell ref="V476:AB476"/>
    <mergeCell ref="AC476:AD476"/>
    <mergeCell ref="V477:AB477"/>
    <mergeCell ref="W488:AD488"/>
    <mergeCell ref="W489:AD489"/>
    <mergeCell ref="W490:AD490"/>
    <mergeCell ref="C488:V488"/>
    <mergeCell ref="D489:V489"/>
    <mergeCell ref="D490:V490"/>
    <mergeCell ref="D591:P591"/>
    <mergeCell ref="D592:P592"/>
    <mergeCell ref="D593:P593"/>
    <mergeCell ref="D608:M608"/>
    <mergeCell ref="D609:M609"/>
    <mergeCell ref="D610:M610"/>
    <mergeCell ref="D611:M611"/>
    <mergeCell ref="D612:M612"/>
    <mergeCell ref="D613:M613"/>
    <mergeCell ref="P248:Q248"/>
    <mergeCell ref="R248:S248"/>
    <mergeCell ref="U248:V248"/>
    <mergeCell ref="W248:X248"/>
    <mergeCell ref="Z248:AA248"/>
    <mergeCell ref="Z254:AA254"/>
    <mergeCell ref="W257:X257"/>
    <mergeCell ref="W493:AD493"/>
    <mergeCell ref="W494:AD494"/>
    <mergeCell ref="W495:AD495"/>
    <mergeCell ref="W496:AD496"/>
    <mergeCell ref="D494:V494"/>
    <mergeCell ref="D495:V495"/>
    <mergeCell ref="D493:V493"/>
    <mergeCell ref="C511:M512"/>
    <mergeCell ref="K416:O416"/>
    <mergeCell ref="P416:T416"/>
    <mergeCell ref="U416:Y416"/>
    <mergeCell ref="K417:O417"/>
    <mergeCell ref="P417:T417"/>
    <mergeCell ref="U417:Y417"/>
    <mergeCell ref="K418:O418"/>
    <mergeCell ref="P418:T418"/>
    <mergeCell ref="U418:Y418"/>
    <mergeCell ref="K419:O419"/>
    <mergeCell ref="P419:T419"/>
    <mergeCell ref="U419:Y419"/>
    <mergeCell ref="K420:O420"/>
    <mergeCell ref="P420:T420"/>
    <mergeCell ref="U420:Y420"/>
    <mergeCell ref="C430:AD430"/>
    <mergeCell ref="D418:J418"/>
    <mergeCell ref="B152:AD152"/>
    <mergeCell ref="G155:AD155"/>
    <mergeCell ref="G156:I156"/>
    <mergeCell ref="J156:L156"/>
    <mergeCell ref="M156:O156"/>
    <mergeCell ref="P156:R156"/>
    <mergeCell ref="S156:U156"/>
    <mergeCell ref="V156:X156"/>
    <mergeCell ref="C153:AD153"/>
    <mergeCell ref="C428:AD428"/>
    <mergeCell ref="D248:J248"/>
    <mergeCell ref="D249:J249"/>
    <mergeCell ref="D250:J250"/>
    <mergeCell ref="D251:J251"/>
    <mergeCell ref="D252:J252"/>
    <mergeCell ref="D253:J253"/>
    <mergeCell ref="D254:J254"/>
    <mergeCell ref="D255:J255"/>
    <mergeCell ref="D256:J256"/>
    <mergeCell ref="D257:J257"/>
    <mergeCell ref="D258:J258"/>
    <mergeCell ref="D259:J259"/>
    <mergeCell ref="D260:J260"/>
    <mergeCell ref="D261:J261"/>
    <mergeCell ref="D262:J262"/>
    <mergeCell ref="W249:X249"/>
    <mergeCell ref="Z249:AA249"/>
    <mergeCell ref="K249:L249"/>
    <mergeCell ref="M249:O249"/>
    <mergeCell ref="P249:Q249"/>
    <mergeCell ref="R249:S249"/>
    <mergeCell ref="U249:V249"/>
    <mergeCell ref="D34:L34"/>
    <mergeCell ref="M33:U33"/>
    <mergeCell ref="M34:U34"/>
    <mergeCell ref="V33:AD33"/>
    <mergeCell ref="V34:AD34"/>
    <mergeCell ref="C51:AD51"/>
    <mergeCell ref="C52:AD52"/>
    <mergeCell ref="C53:AD53"/>
    <mergeCell ref="E57:H57"/>
    <mergeCell ref="B40:AD40"/>
    <mergeCell ref="C44:H44"/>
    <mergeCell ref="I44:AD44"/>
    <mergeCell ref="Z257:AA257"/>
    <mergeCell ref="C144:F144"/>
    <mergeCell ref="C155:F156"/>
    <mergeCell ref="D157:F157"/>
    <mergeCell ref="D158:F158"/>
    <mergeCell ref="C165:G167"/>
    <mergeCell ref="D168:G168"/>
    <mergeCell ref="D169:G169"/>
    <mergeCell ref="D170:G170"/>
    <mergeCell ref="D171:G171"/>
    <mergeCell ref="D172:G172"/>
    <mergeCell ref="C180:G182"/>
    <mergeCell ref="E146:H146"/>
    <mergeCell ref="E148:H148"/>
    <mergeCell ref="Y156:AA156"/>
    <mergeCell ref="AB156:AD156"/>
    <mergeCell ref="G157:I157"/>
    <mergeCell ref="J157:L157"/>
    <mergeCell ref="M157:O157"/>
    <mergeCell ref="P157:R157"/>
    <mergeCell ref="B9:AD9"/>
    <mergeCell ref="B10:AD10"/>
    <mergeCell ref="B29:AD29"/>
    <mergeCell ref="C30:AD30"/>
    <mergeCell ref="C31:AD31"/>
    <mergeCell ref="C17:AD17"/>
    <mergeCell ref="C18:AD18"/>
    <mergeCell ref="C19:AD19"/>
    <mergeCell ref="B21:AD21"/>
    <mergeCell ref="C22:AD22"/>
    <mergeCell ref="C23:AD23"/>
    <mergeCell ref="B11:AD11"/>
    <mergeCell ref="C12:AD12"/>
    <mergeCell ref="C13:AD13"/>
    <mergeCell ref="C14:AD14"/>
    <mergeCell ref="C15:AD15"/>
    <mergeCell ref="B16:AD16"/>
    <mergeCell ref="I46:AD46"/>
    <mergeCell ref="B50:AD50"/>
    <mergeCell ref="D35:L35"/>
    <mergeCell ref="D36:L36"/>
    <mergeCell ref="M35:U35"/>
    <mergeCell ref="M36:U36"/>
    <mergeCell ref="V35:AD35"/>
    <mergeCell ref="V36:AD36"/>
    <mergeCell ref="C46:H46"/>
    <mergeCell ref="C55:F55"/>
    <mergeCell ref="C41:AD41"/>
    <mergeCell ref="C42:AD42"/>
    <mergeCell ref="C86:AD86"/>
    <mergeCell ref="C87:AD87"/>
    <mergeCell ref="C88:AD88"/>
    <mergeCell ref="C89:AD89"/>
    <mergeCell ref="C90:AD90"/>
    <mergeCell ref="E59:H59"/>
    <mergeCell ref="C92:AD92"/>
    <mergeCell ref="C76:F76"/>
    <mergeCell ref="E78:H78"/>
    <mergeCell ref="E80:H80"/>
    <mergeCell ref="B84:AD84"/>
    <mergeCell ref="B85:AD85"/>
    <mergeCell ref="B74:AD74"/>
    <mergeCell ref="C69:AD69"/>
    <mergeCell ref="C72:AD72"/>
    <mergeCell ref="B63:AD63"/>
    <mergeCell ref="C66:AD66"/>
    <mergeCell ref="B70:AD70"/>
    <mergeCell ref="C71:AD71"/>
    <mergeCell ref="B64:AD64"/>
    <mergeCell ref="B65:AD65"/>
    <mergeCell ref="C67:AD67"/>
    <mergeCell ref="C68:AD68"/>
    <mergeCell ref="C91:AD91"/>
    <mergeCell ref="B114:AD114"/>
    <mergeCell ref="C116:AD116"/>
    <mergeCell ref="B94:AD94"/>
    <mergeCell ref="C95:AD95"/>
    <mergeCell ref="C96:AD96"/>
    <mergeCell ref="D105:H105"/>
    <mergeCell ref="I105:AD105"/>
    <mergeCell ref="C110:AD110"/>
    <mergeCell ref="C109:AD109"/>
    <mergeCell ref="Y118:AD118"/>
    <mergeCell ref="Y119:AD119"/>
    <mergeCell ref="Y120:AD120"/>
    <mergeCell ref="S118:X118"/>
    <mergeCell ref="S119:X119"/>
    <mergeCell ref="S120:X120"/>
    <mergeCell ref="C118:R118"/>
    <mergeCell ref="D119:R119"/>
    <mergeCell ref="D120:R120"/>
    <mergeCell ref="C115:AD115"/>
    <mergeCell ref="Y121:AD121"/>
    <mergeCell ref="Y122:AD122"/>
    <mergeCell ref="Y123:AD123"/>
    <mergeCell ref="Y124:AD124"/>
    <mergeCell ref="Y125:AD125"/>
    <mergeCell ref="Y126:AD126"/>
    <mergeCell ref="S121:X121"/>
    <mergeCell ref="S122:X122"/>
    <mergeCell ref="S123:X123"/>
    <mergeCell ref="S124:X124"/>
    <mergeCell ref="S125:X125"/>
    <mergeCell ref="S126:X126"/>
    <mergeCell ref="D121:R121"/>
    <mergeCell ref="D122:R122"/>
    <mergeCell ref="B139:AD139"/>
    <mergeCell ref="C140:AD140"/>
    <mergeCell ref="B142:AD142"/>
    <mergeCell ref="C137:AD137"/>
    <mergeCell ref="C138:AD138"/>
    <mergeCell ref="B134:AD134"/>
    <mergeCell ref="B135:AD135"/>
    <mergeCell ref="B136:AD136"/>
    <mergeCell ref="S127:X127"/>
    <mergeCell ref="D123:R123"/>
    <mergeCell ref="D124:R124"/>
    <mergeCell ref="D125:R125"/>
    <mergeCell ref="D126:R126"/>
    <mergeCell ref="C130:AD130"/>
    <mergeCell ref="C129:AD129"/>
    <mergeCell ref="AB159:AD159"/>
    <mergeCell ref="B163:AD163"/>
    <mergeCell ref="H165:AD165"/>
    <mergeCell ref="H166:J167"/>
    <mergeCell ref="K166:M167"/>
    <mergeCell ref="N166:P167"/>
    <mergeCell ref="Q166:R166"/>
    <mergeCell ref="S166:T166"/>
    <mergeCell ref="G159:I159"/>
    <mergeCell ref="J159:L159"/>
    <mergeCell ref="M159:O159"/>
    <mergeCell ref="P159:R159"/>
    <mergeCell ref="S159:U159"/>
    <mergeCell ref="V159:X159"/>
    <mergeCell ref="AB157:AD157"/>
    <mergeCell ref="G158:I158"/>
    <mergeCell ref="J158:L158"/>
    <mergeCell ref="M158:O158"/>
    <mergeCell ref="P158:R158"/>
    <mergeCell ref="S158:U158"/>
    <mergeCell ref="V158:X158"/>
    <mergeCell ref="Y158:AA158"/>
    <mergeCell ref="AB158:AD158"/>
    <mergeCell ref="Y159:AA159"/>
    <mergeCell ref="S157:U157"/>
    <mergeCell ref="V157:X157"/>
    <mergeCell ref="Y157:AA157"/>
    <mergeCell ref="H169:J169"/>
    <mergeCell ref="K169:M169"/>
    <mergeCell ref="N169:P169"/>
    <mergeCell ref="H170:J170"/>
    <mergeCell ref="K170:M170"/>
    <mergeCell ref="N170:P170"/>
    <mergeCell ref="U166:V166"/>
    <mergeCell ref="W166:X166"/>
    <mergeCell ref="Y166:Z166"/>
    <mergeCell ref="AA166:AB166"/>
    <mergeCell ref="AC166:AD166"/>
    <mergeCell ref="H168:J168"/>
    <mergeCell ref="K168:M168"/>
    <mergeCell ref="N168:P168"/>
    <mergeCell ref="H173:J173"/>
    <mergeCell ref="K173:M173"/>
    <mergeCell ref="N173:P173"/>
    <mergeCell ref="B177:AD177"/>
    <mergeCell ref="C178:AD178"/>
    <mergeCell ref="H180:AD180"/>
    <mergeCell ref="H181:J182"/>
    <mergeCell ref="K181:M182"/>
    <mergeCell ref="N181:P182"/>
    <mergeCell ref="H171:J171"/>
    <mergeCell ref="K171:M171"/>
    <mergeCell ref="N171:P171"/>
    <mergeCell ref="H172:J172"/>
    <mergeCell ref="K172:M172"/>
    <mergeCell ref="N172:P172"/>
    <mergeCell ref="H185:J185"/>
    <mergeCell ref="K185:M185"/>
    <mergeCell ref="N185:P185"/>
    <mergeCell ref="H186:J186"/>
    <mergeCell ref="K186:M186"/>
    <mergeCell ref="N186:P186"/>
    <mergeCell ref="AC181:AD181"/>
    <mergeCell ref="H183:J183"/>
    <mergeCell ref="K183:M183"/>
    <mergeCell ref="N183:P183"/>
    <mergeCell ref="H184:J184"/>
    <mergeCell ref="K184:M184"/>
    <mergeCell ref="N184:P184"/>
    <mergeCell ref="Q181:R181"/>
    <mergeCell ref="S181:T181"/>
    <mergeCell ref="U181:V181"/>
    <mergeCell ref="W181:X181"/>
    <mergeCell ref="Y181:Z181"/>
    <mergeCell ref="AA181:AB181"/>
    <mergeCell ref="D183:G183"/>
    <mergeCell ref="D202:G202"/>
    <mergeCell ref="D203:G203"/>
    <mergeCell ref="D184:G184"/>
    <mergeCell ref="D185:G185"/>
    <mergeCell ref="D186:G186"/>
    <mergeCell ref="H191:J191"/>
    <mergeCell ref="K191:M191"/>
    <mergeCell ref="N191:P191"/>
    <mergeCell ref="H192:J192"/>
    <mergeCell ref="K192:M192"/>
    <mergeCell ref="N192:P192"/>
    <mergeCell ref="H189:J189"/>
    <mergeCell ref="K189:M189"/>
    <mergeCell ref="N189:P189"/>
    <mergeCell ref="H190:J190"/>
    <mergeCell ref="K190:M190"/>
    <mergeCell ref="N190:P190"/>
    <mergeCell ref="H187:J187"/>
    <mergeCell ref="K187:M187"/>
    <mergeCell ref="N187:P187"/>
    <mergeCell ref="H188:J188"/>
    <mergeCell ref="K188:M188"/>
    <mergeCell ref="N188:P188"/>
    <mergeCell ref="D187:G187"/>
    <mergeCell ref="D188:G188"/>
    <mergeCell ref="D189:G189"/>
    <mergeCell ref="D190:G190"/>
    <mergeCell ref="D191:G191"/>
    <mergeCell ref="Y199:Z199"/>
    <mergeCell ref="AA199:AB199"/>
    <mergeCell ref="AC199:AD199"/>
    <mergeCell ref="H201:J201"/>
    <mergeCell ref="K201:M201"/>
    <mergeCell ref="N201:P201"/>
    <mergeCell ref="B196:AD196"/>
    <mergeCell ref="H198:AD198"/>
    <mergeCell ref="H199:J200"/>
    <mergeCell ref="K199:M200"/>
    <mergeCell ref="N199:P200"/>
    <mergeCell ref="Q199:R199"/>
    <mergeCell ref="S199:T199"/>
    <mergeCell ref="U199:V199"/>
    <mergeCell ref="W199:X199"/>
    <mergeCell ref="C198:G200"/>
    <mergeCell ref="D201:G201"/>
    <mergeCell ref="H209:J209"/>
    <mergeCell ref="K209:M209"/>
    <mergeCell ref="N209:P209"/>
    <mergeCell ref="H206:J206"/>
    <mergeCell ref="K206:M206"/>
    <mergeCell ref="N206:P206"/>
    <mergeCell ref="H207:J207"/>
    <mergeCell ref="K207:M207"/>
    <mergeCell ref="N207:P207"/>
    <mergeCell ref="H204:J204"/>
    <mergeCell ref="K204:M204"/>
    <mergeCell ref="N204:P204"/>
    <mergeCell ref="H205:J205"/>
    <mergeCell ref="K205:M205"/>
    <mergeCell ref="N205:P205"/>
    <mergeCell ref="H202:J202"/>
    <mergeCell ref="K202:M202"/>
    <mergeCell ref="N202:P202"/>
    <mergeCell ref="H203:J203"/>
    <mergeCell ref="K203:M203"/>
    <mergeCell ref="N203:P203"/>
    <mergeCell ref="W217:X217"/>
    <mergeCell ref="Y217:Z217"/>
    <mergeCell ref="AA217:AB217"/>
    <mergeCell ref="AC217:AD217"/>
    <mergeCell ref="H219:J219"/>
    <mergeCell ref="K219:M219"/>
    <mergeCell ref="N219:P219"/>
    <mergeCell ref="B213:AD213"/>
    <mergeCell ref="C214:AD214"/>
    <mergeCell ref="H216:AD216"/>
    <mergeCell ref="H217:J218"/>
    <mergeCell ref="K217:M218"/>
    <mergeCell ref="N217:P218"/>
    <mergeCell ref="Q217:R217"/>
    <mergeCell ref="S217:T217"/>
    <mergeCell ref="U217:V217"/>
    <mergeCell ref="C216:G218"/>
    <mergeCell ref="D219:G219"/>
    <mergeCell ref="N226:P226"/>
    <mergeCell ref="H227:J227"/>
    <mergeCell ref="K227:M227"/>
    <mergeCell ref="N227:P227"/>
    <mergeCell ref="H224:J224"/>
    <mergeCell ref="K224:M224"/>
    <mergeCell ref="N224:P224"/>
    <mergeCell ref="H225:J225"/>
    <mergeCell ref="K225:M225"/>
    <mergeCell ref="N225:P225"/>
    <mergeCell ref="H222:J222"/>
    <mergeCell ref="K222:M222"/>
    <mergeCell ref="N222:P222"/>
    <mergeCell ref="H223:J223"/>
    <mergeCell ref="K223:M223"/>
    <mergeCell ref="N223:P223"/>
    <mergeCell ref="D204:G204"/>
    <mergeCell ref="D205:G205"/>
    <mergeCell ref="D206:G206"/>
    <mergeCell ref="D207:G207"/>
    <mergeCell ref="D208:G208"/>
    <mergeCell ref="H220:J220"/>
    <mergeCell ref="K220:M220"/>
    <mergeCell ref="N220:P220"/>
    <mergeCell ref="H221:J221"/>
    <mergeCell ref="K221:M221"/>
    <mergeCell ref="N221:P221"/>
    <mergeCell ref="D220:G220"/>
    <mergeCell ref="D221:G221"/>
    <mergeCell ref="H208:J208"/>
    <mergeCell ref="K208:M208"/>
    <mergeCell ref="N208:P208"/>
    <mergeCell ref="D222:G222"/>
    <mergeCell ref="D223:G223"/>
    <mergeCell ref="D224:G224"/>
    <mergeCell ref="D225:G225"/>
    <mergeCell ref="D226:G226"/>
    <mergeCell ref="D227:G227"/>
    <mergeCell ref="H232:J232"/>
    <mergeCell ref="K232:M232"/>
    <mergeCell ref="N232:P232"/>
    <mergeCell ref="H233:J233"/>
    <mergeCell ref="K233:M233"/>
    <mergeCell ref="N233:P233"/>
    <mergeCell ref="H230:J230"/>
    <mergeCell ref="K230:M230"/>
    <mergeCell ref="N230:P230"/>
    <mergeCell ref="H231:J231"/>
    <mergeCell ref="K231:M231"/>
    <mergeCell ref="N231:P231"/>
    <mergeCell ref="H228:J228"/>
    <mergeCell ref="K228:M228"/>
    <mergeCell ref="N228:P228"/>
    <mergeCell ref="H229:J229"/>
    <mergeCell ref="K229:M229"/>
    <mergeCell ref="N229:P229"/>
    <mergeCell ref="D228:G228"/>
    <mergeCell ref="D229:G229"/>
    <mergeCell ref="D230:G230"/>
    <mergeCell ref="D231:G231"/>
    <mergeCell ref="D232:G232"/>
    <mergeCell ref="D233:G233"/>
    <mergeCell ref="H226:J226"/>
    <mergeCell ref="K226:M226"/>
    <mergeCell ref="AD246:AD247"/>
    <mergeCell ref="P247:Q247"/>
    <mergeCell ref="R247:S247"/>
    <mergeCell ref="U247:V247"/>
    <mergeCell ref="W247:X247"/>
    <mergeCell ref="Z247:AA247"/>
    <mergeCell ref="B239:AD239"/>
    <mergeCell ref="C240:AD240"/>
    <mergeCell ref="C241:AD241"/>
    <mergeCell ref="C242:AD242"/>
    <mergeCell ref="C243:AD243"/>
    <mergeCell ref="K245:L247"/>
    <mergeCell ref="M245:AD245"/>
    <mergeCell ref="M246:O247"/>
    <mergeCell ref="P246:S246"/>
    <mergeCell ref="H234:J234"/>
    <mergeCell ref="K234:M234"/>
    <mergeCell ref="N234:P234"/>
    <mergeCell ref="H235:J235"/>
    <mergeCell ref="K235:M235"/>
    <mergeCell ref="N235:P235"/>
    <mergeCell ref="D234:G234"/>
    <mergeCell ref="C245:J247"/>
    <mergeCell ref="AB247:AC247"/>
    <mergeCell ref="AB248:AC248"/>
    <mergeCell ref="T246:T247"/>
    <mergeCell ref="U246:X246"/>
    <mergeCell ref="Y246:Y247"/>
    <mergeCell ref="Z246:AC246"/>
    <mergeCell ref="AB251:AC251"/>
    <mergeCell ref="K252:L252"/>
    <mergeCell ref="M252:O252"/>
    <mergeCell ref="P252:Q252"/>
    <mergeCell ref="R252:S252"/>
    <mergeCell ref="U252:V252"/>
    <mergeCell ref="W252:X252"/>
    <mergeCell ref="Z252:AA252"/>
    <mergeCell ref="AB252:AC252"/>
    <mergeCell ref="Z250:AA250"/>
    <mergeCell ref="AB250:AC250"/>
    <mergeCell ref="K251:L251"/>
    <mergeCell ref="M251:O251"/>
    <mergeCell ref="P251:Q251"/>
    <mergeCell ref="R251:S251"/>
    <mergeCell ref="U251:V251"/>
    <mergeCell ref="W251:X251"/>
    <mergeCell ref="Z251:AA251"/>
    <mergeCell ref="AB249:AC249"/>
    <mergeCell ref="K250:L250"/>
    <mergeCell ref="M250:O250"/>
    <mergeCell ref="P250:Q250"/>
    <mergeCell ref="R250:S250"/>
    <mergeCell ref="U250:V250"/>
    <mergeCell ref="W250:X250"/>
    <mergeCell ref="K248:L248"/>
    <mergeCell ref="M248:O248"/>
    <mergeCell ref="AB254:AC254"/>
    <mergeCell ref="K255:L255"/>
    <mergeCell ref="M255:O255"/>
    <mergeCell ref="P255:Q255"/>
    <mergeCell ref="R255:S255"/>
    <mergeCell ref="U255:V255"/>
    <mergeCell ref="W255:X255"/>
    <mergeCell ref="Z255:AA255"/>
    <mergeCell ref="W253:X253"/>
    <mergeCell ref="Z253:AA253"/>
    <mergeCell ref="AB253:AC253"/>
    <mergeCell ref="K254:L254"/>
    <mergeCell ref="M254:O254"/>
    <mergeCell ref="P254:Q254"/>
    <mergeCell ref="R254:S254"/>
    <mergeCell ref="U254:V254"/>
    <mergeCell ref="W254:X254"/>
    <mergeCell ref="K253:L253"/>
    <mergeCell ref="M253:O253"/>
    <mergeCell ref="P253:Q253"/>
    <mergeCell ref="R253:S253"/>
    <mergeCell ref="U253:V253"/>
    <mergeCell ref="AB257:AC257"/>
    <mergeCell ref="K258:L258"/>
    <mergeCell ref="M258:O258"/>
    <mergeCell ref="P258:Q258"/>
    <mergeCell ref="R258:S258"/>
    <mergeCell ref="U258:V258"/>
    <mergeCell ref="W258:X258"/>
    <mergeCell ref="K257:L257"/>
    <mergeCell ref="M257:O257"/>
    <mergeCell ref="P257:Q257"/>
    <mergeCell ref="R257:S257"/>
    <mergeCell ref="U257:V257"/>
    <mergeCell ref="AB255:AC255"/>
    <mergeCell ref="K256:L256"/>
    <mergeCell ref="M256:O256"/>
    <mergeCell ref="P256:Q256"/>
    <mergeCell ref="R256:S256"/>
    <mergeCell ref="U256:V256"/>
    <mergeCell ref="W256:X256"/>
    <mergeCell ref="Z256:AA256"/>
    <mergeCell ref="AB256:AC256"/>
    <mergeCell ref="AB259:AC259"/>
    <mergeCell ref="K260:L260"/>
    <mergeCell ref="M260:O260"/>
    <mergeCell ref="P260:Q260"/>
    <mergeCell ref="R260:S260"/>
    <mergeCell ref="U260:V260"/>
    <mergeCell ref="W260:X260"/>
    <mergeCell ref="Z260:AA260"/>
    <mergeCell ref="AB260:AC260"/>
    <mergeCell ref="Z258:AA258"/>
    <mergeCell ref="AB258:AC258"/>
    <mergeCell ref="K259:L259"/>
    <mergeCell ref="M259:O259"/>
    <mergeCell ref="P259:Q259"/>
    <mergeCell ref="R259:S259"/>
    <mergeCell ref="U259:V259"/>
    <mergeCell ref="W259:X259"/>
    <mergeCell ref="Z259:AA259"/>
    <mergeCell ref="Z262:AA262"/>
    <mergeCell ref="AB262:AC262"/>
    <mergeCell ref="K263:L263"/>
    <mergeCell ref="M263:O263"/>
    <mergeCell ref="P263:Q263"/>
    <mergeCell ref="R263:S263"/>
    <mergeCell ref="U263:V263"/>
    <mergeCell ref="W263:X263"/>
    <mergeCell ref="Z263:AA263"/>
    <mergeCell ref="W261:X261"/>
    <mergeCell ref="Z261:AA261"/>
    <mergeCell ref="AB261:AC261"/>
    <mergeCell ref="K262:L262"/>
    <mergeCell ref="M262:O262"/>
    <mergeCell ref="P262:Q262"/>
    <mergeCell ref="R262:S262"/>
    <mergeCell ref="U262:V262"/>
    <mergeCell ref="W262:X262"/>
    <mergeCell ref="K261:L261"/>
    <mergeCell ref="M261:O261"/>
    <mergeCell ref="P261:Q261"/>
    <mergeCell ref="R261:S261"/>
    <mergeCell ref="U261:V261"/>
    <mergeCell ref="AB265:AC265"/>
    <mergeCell ref="B269:AD269"/>
    <mergeCell ref="M265:O265"/>
    <mergeCell ref="P265:Q265"/>
    <mergeCell ref="R265:S265"/>
    <mergeCell ref="U265:V265"/>
    <mergeCell ref="W265:X265"/>
    <mergeCell ref="Z265:AA265"/>
    <mergeCell ref="AB263:AC263"/>
    <mergeCell ref="K264:L264"/>
    <mergeCell ref="M264:O264"/>
    <mergeCell ref="P264:Q264"/>
    <mergeCell ref="R264:S264"/>
    <mergeCell ref="U264:V264"/>
    <mergeCell ref="W264:X264"/>
    <mergeCell ref="Z264:AA264"/>
    <mergeCell ref="AB264:AC264"/>
    <mergeCell ref="D263:J263"/>
    <mergeCell ref="D264:J264"/>
    <mergeCell ref="B278:AD278"/>
    <mergeCell ref="C279:AD279"/>
    <mergeCell ref="C280:AD280"/>
    <mergeCell ref="C271:AD271"/>
    <mergeCell ref="Y283:AD283"/>
    <mergeCell ref="Y284:AD284"/>
    <mergeCell ref="Y285:AD285"/>
    <mergeCell ref="Q283:X283"/>
    <mergeCell ref="Q284:X284"/>
    <mergeCell ref="Q285:X285"/>
    <mergeCell ref="C283:P283"/>
    <mergeCell ref="D284:P284"/>
    <mergeCell ref="D285:P285"/>
    <mergeCell ref="B270:AD270"/>
    <mergeCell ref="C292:F292"/>
    <mergeCell ref="G292:AD292"/>
    <mergeCell ref="D272:AD272"/>
    <mergeCell ref="D273:AD273"/>
    <mergeCell ref="D274:AD274"/>
    <mergeCell ref="D275:AD275"/>
    <mergeCell ref="D276:AD276"/>
    <mergeCell ref="C281:AD281"/>
    <mergeCell ref="B296:AD296"/>
    <mergeCell ref="C297:AD297"/>
    <mergeCell ref="C298:AD298"/>
    <mergeCell ref="Y286:AD286"/>
    <mergeCell ref="Y287:AD287"/>
    <mergeCell ref="Y288:AD288"/>
    <mergeCell ref="Y289:AD289"/>
    <mergeCell ref="Q286:X286"/>
    <mergeCell ref="Q287:X287"/>
    <mergeCell ref="Q288:X288"/>
    <mergeCell ref="Q289:X289"/>
    <mergeCell ref="Q290:X290"/>
    <mergeCell ref="D286:P286"/>
    <mergeCell ref="D287:P287"/>
    <mergeCell ref="D288:P288"/>
    <mergeCell ref="D289:P289"/>
    <mergeCell ref="G305:I305"/>
    <mergeCell ref="J305:L305"/>
    <mergeCell ref="M305:O305"/>
    <mergeCell ref="G306:I306"/>
    <mergeCell ref="J306:L306"/>
    <mergeCell ref="M306:O306"/>
    <mergeCell ref="V302:W302"/>
    <mergeCell ref="X302:Y302"/>
    <mergeCell ref="Z302:AA302"/>
    <mergeCell ref="AB302:AC302"/>
    <mergeCell ref="G304:I304"/>
    <mergeCell ref="J304:L304"/>
    <mergeCell ref="M304:O304"/>
    <mergeCell ref="C299:AD299"/>
    <mergeCell ref="G301:AC301"/>
    <mergeCell ref="AD301:AD303"/>
    <mergeCell ref="G302:I303"/>
    <mergeCell ref="J302:L303"/>
    <mergeCell ref="M302:O303"/>
    <mergeCell ref="P302:Q302"/>
    <mergeCell ref="R302:S302"/>
    <mergeCell ref="T302:U302"/>
    <mergeCell ref="C301:F303"/>
    <mergeCell ref="D304:F304"/>
    <mergeCell ref="D305:F305"/>
    <mergeCell ref="D306:F306"/>
    <mergeCell ref="B316:AD316"/>
    <mergeCell ref="C317:AD317"/>
    <mergeCell ref="B319:AD319"/>
    <mergeCell ref="C320:AD320"/>
    <mergeCell ref="C321:AD321"/>
    <mergeCell ref="C323:H323"/>
    <mergeCell ref="B314:AD314"/>
    <mergeCell ref="B315:AD315"/>
    <mergeCell ref="G309:I309"/>
    <mergeCell ref="J309:L309"/>
    <mergeCell ref="M309:O309"/>
    <mergeCell ref="G310:I310"/>
    <mergeCell ref="J310:L310"/>
    <mergeCell ref="M310:O310"/>
    <mergeCell ref="G307:I307"/>
    <mergeCell ref="J307:L307"/>
    <mergeCell ref="M307:O307"/>
    <mergeCell ref="G308:I308"/>
    <mergeCell ref="J308:L308"/>
    <mergeCell ref="M308:O308"/>
    <mergeCell ref="D307:F307"/>
    <mergeCell ref="D308:F308"/>
    <mergeCell ref="D309:F309"/>
    <mergeCell ref="B341:AD341"/>
    <mergeCell ref="C342:AD342"/>
    <mergeCell ref="B347:AD347"/>
    <mergeCell ref="B339:AD339"/>
    <mergeCell ref="B340:AD340"/>
    <mergeCell ref="D343:AD343"/>
    <mergeCell ref="D344:AD344"/>
    <mergeCell ref="D345:AD345"/>
    <mergeCell ref="B327:AD327"/>
    <mergeCell ref="C328:AD328"/>
    <mergeCell ref="C330:AD330"/>
    <mergeCell ref="C335:E335"/>
    <mergeCell ref="F335:H335"/>
    <mergeCell ref="I335:K335"/>
    <mergeCell ref="L335:O335"/>
    <mergeCell ref="P335:R335"/>
    <mergeCell ref="S335:U335"/>
    <mergeCell ref="V335:X335"/>
    <mergeCell ref="Y335:AA335"/>
    <mergeCell ref="AB335:AD335"/>
    <mergeCell ref="C332:AD332"/>
    <mergeCell ref="C333:E333"/>
    <mergeCell ref="F333:H333"/>
    <mergeCell ref="I333:K333"/>
    <mergeCell ref="L333:O333"/>
    <mergeCell ref="S333:U333"/>
    <mergeCell ref="V333:X333"/>
    <mergeCell ref="Y333:AA333"/>
    <mergeCell ref="AB333:AD333"/>
    <mergeCell ref="C334:E334"/>
    <mergeCell ref="F334:H334"/>
    <mergeCell ref="I334:K334"/>
    <mergeCell ref="E370:H370"/>
    <mergeCell ref="I370:T370"/>
    <mergeCell ref="E372:H372"/>
    <mergeCell ref="E374:H374"/>
    <mergeCell ref="E357:H357"/>
    <mergeCell ref="B361:AD361"/>
    <mergeCell ref="B362:AD362"/>
    <mergeCell ref="C363:AD363"/>
    <mergeCell ref="B365:AD365"/>
    <mergeCell ref="C366:AD366"/>
    <mergeCell ref="C348:AD348"/>
    <mergeCell ref="C349:AD349"/>
    <mergeCell ref="E353:H353"/>
    <mergeCell ref="E355:H355"/>
    <mergeCell ref="C368:F368"/>
    <mergeCell ref="C351:F351"/>
    <mergeCell ref="C393:E393"/>
    <mergeCell ref="F393:H393"/>
    <mergeCell ref="I393:K393"/>
    <mergeCell ref="L393:N393"/>
    <mergeCell ref="O393:Q393"/>
    <mergeCell ref="R393:T393"/>
    <mergeCell ref="D384:AD384"/>
    <mergeCell ref="B387:AD387"/>
    <mergeCell ref="C388:AD388"/>
    <mergeCell ref="C389:AD389"/>
    <mergeCell ref="C392:K392"/>
    <mergeCell ref="L392:T392"/>
    <mergeCell ref="U392:W393"/>
    <mergeCell ref="X392:Z393"/>
    <mergeCell ref="E376:H376"/>
    <mergeCell ref="B380:AD380"/>
    <mergeCell ref="B381:AD381"/>
    <mergeCell ref="C382:AD382"/>
    <mergeCell ref="C385:AD385"/>
    <mergeCell ref="D383:AD383"/>
    <mergeCell ref="C391:AD391"/>
    <mergeCell ref="AA392:AD393"/>
    <mergeCell ref="C402:J403"/>
    <mergeCell ref="U394:W394"/>
    <mergeCell ref="X394:Z394"/>
    <mergeCell ref="B398:AD398"/>
    <mergeCell ref="C399:AD399"/>
    <mergeCell ref="C400:AD400"/>
    <mergeCell ref="C394:E394"/>
    <mergeCell ref="F394:H394"/>
    <mergeCell ref="I394:K394"/>
    <mergeCell ref="L394:N394"/>
    <mergeCell ref="O394:Q394"/>
    <mergeCell ref="R394:T394"/>
    <mergeCell ref="AA394:AD394"/>
    <mergeCell ref="Z402:AD403"/>
    <mergeCell ref="K402:Y402"/>
    <mergeCell ref="U403:Y403"/>
    <mergeCell ref="P403:T403"/>
    <mergeCell ref="K403:O403"/>
    <mergeCell ref="D406:J406"/>
    <mergeCell ref="D407:J407"/>
    <mergeCell ref="D404:J404"/>
    <mergeCell ref="D405:J405"/>
    <mergeCell ref="Z404:AD404"/>
    <mergeCell ref="Z405:AD405"/>
    <mergeCell ref="Z406:AD406"/>
    <mergeCell ref="Z407:AD407"/>
    <mergeCell ref="K404:O404"/>
    <mergeCell ref="P404:T404"/>
    <mergeCell ref="U404:Y404"/>
    <mergeCell ref="K405:O405"/>
    <mergeCell ref="P405:T405"/>
    <mergeCell ref="U405:Y405"/>
    <mergeCell ref="K406:O406"/>
    <mergeCell ref="P406:T406"/>
    <mergeCell ref="D410:J410"/>
    <mergeCell ref="U406:Y406"/>
    <mergeCell ref="K407:O407"/>
    <mergeCell ref="P407:T407"/>
    <mergeCell ref="U407:Y407"/>
    <mergeCell ref="K408:O408"/>
    <mergeCell ref="P408:T408"/>
    <mergeCell ref="U408:Y408"/>
    <mergeCell ref="K409:O409"/>
    <mergeCell ref="P409:T409"/>
    <mergeCell ref="U409:Y409"/>
    <mergeCell ref="K410:O410"/>
    <mergeCell ref="P410:T410"/>
    <mergeCell ref="U410:Y410"/>
    <mergeCell ref="D411:J411"/>
    <mergeCell ref="D408:J408"/>
    <mergeCell ref="D409:J409"/>
    <mergeCell ref="Z408:AD408"/>
    <mergeCell ref="Z409:AD409"/>
    <mergeCell ref="Z410:AD410"/>
    <mergeCell ref="Z411:AD411"/>
    <mergeCell ref="D414:J414"/>
    <mergeCell ref="D415:J415"/>
    <mergeCell ref="D412:J412"/>
    <mergeCell ref="D413:J413"/>
    <mergeCell ref="Z412:AD412"/>
    <mergeCell ref="Z413:AD413"/>
    <mergeCell ref="Z414:AD414"/>
    <mergeCell ref="Z415:AD415"/>
    <mergeCell ref="K413:O413"/>
    <mergeCell ref="P413:T413"/>
    <mergeCell ref="U413:Y413"/>
    <mergeCell ref="K414:O414"/>
    <mergeCell ref="P414:T414"/>
    <mergeCell ref="U414:Y414"/>
    <mergeCell ref="K415:O415"/>
    <mergeCell ref="P415:T415"/>
    <mergeCell ref="K411:O411"/>
    <mergeCell ref="P411:T411"/>
    <mergeCell ref="U411:Y411"/>
    <mergeCell ref="K412:O412"/>
    <mergeCell ref="P412:T412"/>
    <mergeCell ref="U412:Y412"/>
    <mergeCell ref="U415:Y415"/>
    <mergeCell ref="B437:AD437"/>
    <mergeCell ref="B438:AD438"/>
    <mergeCell ref="C444:F444"/>
    <mergeCell ref="I433:L433"/>
    <mergeCell ref="M433:P433"/>
    <mergeCell ref="W433:Z433"/>
    <mergeCell ref="AA433:AD433"/>
    <mergeCell ref="I432:L432"/>
    <mergeCell ref="M432:P432"/>
    <mergeCell ref="W432:Z432"/>
    <mergeCell ref="AA432:AD432"/>
    <mergeCell ref="B424:AD424"/>
    <mergeCell ref="B426:AD426"/>
    <mergeCell ref="C427:AD427"/>
    <mergeCell ref="Q431:AD431"/>
    <mergeCell ref="Q433:V433"/>
    <mergeCell ref="Q432:V432"/>
    <mergeCell ref="C431:P431"/>
    <mergeCell ref="C433:H433"/>
    <mergeCell ref="C432:H432"/>
    <mergeCell ref="AC464:AD464"/>
    <mergeCell ref="V465:AB465"/>
    <mergeCell ref="AC465:AD465"/>
    <mergeCell ref="V466:AB466"/>
    <mergeCell ref="AC466:AD466"/>
    <mergeCell ref="V467:AB467"/>
    <mergeCell ref="AC467:AD467"/>
    <mergeCell ref="E448:H448"/>
    <mergeCell ref="B452:AD452"/>
    <mergeCell ref="C453:AD453"/>
    <mergeCell ref="C454:AD454"/>
    <mergeCell ref="C455:AD455"/>
    <mergeCell ref="C456:AD456"/>
    <mergeCell ref="B439:AD439"/>
    <mergeCell ref="C440:AD440"/>
    <mergeCell ref="B442:AD442"/>
    <mergeCell ref="E446:H446"/>
    <mergeCell ref="V469:AB469"/>
    <mergeCell ref="AC469:AD469"/>
    <mergeCell ref="V470:AB470"/>
    <mergeCell ref="AC470:AD470"/>
    <mergeCell ref="AC471:AD471"/>
    <mergeCell ref="V472:AB472"/>
    <mergeCell ref="AC472:AD472"/>
    <mergeCell ref="V473:AB473"/>
    <mergeCell ref="AC473:AD473"/>
    <mergeCell ref="V474:AB474"/>
    <mergeCell ref="AC474:AD474"/>
    <mergeCell ref="C457:AD457"/>
    <mergeCell ref="V459:AB459"/>
    <mergeCell ref="AC459:AD459"/>
    <mergeCell ref="C459:U459"/>
    <mergeCell ref="D460:U460"/>
    <mergeCell ref="D461:U461"/>
    <mergeCell ref="D462:U462"/>
    <mergeCell ref="D463:U463"/>
    <mergeCell ref="D464:U464"/>
    <mergeCell ref="V460:AB460"/>
    <mergeCell ref="AC460:AD460"/>
    <mergeCell ref="V461:AB461"/>
    <mergeCell ref="AC461:AD461"/>
    <mergeCell ref="V462:AB462"/>
    <mergeCell ref="D465:U465"/>
    <mergeCell ref="D466:U466"/>
    <mergeCell ref="D467:U467"/>
    <mergeCell ref="AC462:AD462"/>
    <mergeCell ref="V463:AB463"/>
    <mergeCell ref="AC463:AD463"/>
    <mergeCell ref="V464:AB464"/>
    <mergeCell ref="C506:AD506"/>
    <mergeCell ref="C507:AD507"/>
    <mergeCell ref="C508:AD508"/>
    <mergeCell ref="N511:AD511"/>
    <mergeCell ref="N512:R512"/>
    <mergeCell ref="S512:W512"/>
    <mergeCell ref="Y512:AC512"/>
    <mergeCell ref="D513:M513"/>
    <mergeCell ref="D514:M514"/>
    <mergeCell ref="D515:M515"/>
    <mergeCell ref="D516:M516"/>
    <mergeCell ref="D468:U468"/>
    <mergeCell ref="D469:U469"/>
    <mergeCell ref="D470:U470"/>
    <mergeCell ref="D471:U471"/>
    <mergeCell ref="D472:U472"/>
    <mergeCell ref="D473:U473"/>
    <mergeCell ref="D474:U474"/>
    <mergeCell ref="D475:U475"/>
    <mergeCell ref="D476:U476"/>
    <mergeCell ref="V471:AB471"/>
    <mergeCell ref="C484:AD484"/>
    <mergeCell ref="C485:AD485"/>
    <mergeCell ref="C479:F479"/>
    <mergeCell ref="G479:AD479"/>
    <mergeCell ref="B483:AD483"/>
    <mergeCell ref="W491:AD491"/>
    <mergeCell ref="W492:AD492"/>
    <mergeCell ref="D491:V491"/>
    <mergeCell ref="D492:V492"/>
    <mergeCell ref="V468:AB468"/>
    <mergeCell ref="AC468:AD468"/>
    <mergeCell ref="G523:AD523"/>
    <mergeCell ref="C525:AD525"/>
    <mergeCell ref="N519:R519"/>
    <mergeCell ref="S519:W519"/>
    <mergeCell ref="Y519:AC519"/>
    <mergeCell ref="N520:R520"/>
    <mergeCell ref="S520:W520"/>
    <mergeCell ref="Y520:AC520"/>
    <mergeCell ref="D519:M519"/>
    <mergeCell ref="D520:M520"/>
    <mergeCell ref="N517:R517"/>
    <mergeCell ref="Y515:AC515"/>
    <mergeCell ref="N516:R516"/>
    <mergeCell ref="S516:W516"/>
    <mergeCell ref="Y516:AC516"/>
    <mergeCell ref="N513:R513"/>
    <mergeCell ref="S513:W513"/>
    <mergeCell ref="Y513:AC513"/>
    <mergeCell ref="N514:R514"/>
    <mergeCell ref="S514:W514"/>
    <mergeCell ref="Y514:AC514"/>
    <mergeCell ref="B554:AD554"/>
    <mergeCell ref="C555:AD555"/>
    <mergeCell ref="C556:AD556"/>
    <mergeCell ref="C557:AD557"/>
    <mergeCell ref="C550:F550"/>
    <mergeCell ref="G550:AD550"/>
    <mergeCell ref="AA545:AD545"/>
    <mergeCell ref="AA546:AD546"/>
    <mergeCell ref="AA547:AD547"/>
    <mergeCell ref="S545:Z545"/>
    <mergeCell ref="S546:Z546"/>
    <mergeCell ref="S547:Z547"/>
    <mergeCell ref="S548:Z548"/>
    <mergeCell ref="D545:R545"/>
    <mergeCell ref="D546:R546"/>
    <mergeCell ref="D547:R547"/>
    <mergeCell ref="AA542:AD542"/>
    <mergeCell ref="AA543:AD543"/>
    <mergeCell ref="AA544:AD544"/>
    <mergeCell ref="S542:Z542"/>
    <mergeCell ref="S543:Z543"/>
    <mergeCell ref="S544:Z544"/>
    <mergeCell ref="C542:R542"/>
    <mergeCell ref="D543:R543"/>
    <mergeCell ref="D544:R544"/>
    <mergeCell ref="AB562:AC562"/>
    <mergeCell ref="D563:O563"/>
    <mergeCell ref="P563:S563"/>
    <mergeCell ref="T563:U563"/>
    <mergeCell ref="V563:W563"/>
    <mergeCell ref="X563:Y563"/>
    <mergeCell ref="Z563:AA563"/>
    <mergeCell ref="AB563:AC563"/>
    <mergeCell ref="C558:AD558"/>
    <mergeCell ref="C559:AD559"/>
    <mergeCell ref="C561:O562"/>
    <mergeCell ref="P561:AC561"/>
    <mergeCell ref="AD561:AD562"/>
    <mergeCell ref="P562:S562"/>
    <mergeCell ref="T562:U562"/>
    <mergeCell ref="V562:W562"/>
    <mergeCell ref="X562:Y562"/>
    <mergeCell ref="Z562:AA562"/>
    <mergeCell ref="AB566:AC566"/>
    <mergeCell ref="D567:O567"/>
    <mergeCell ref="P567:S567"/>
    <mergeCell ref="T567:U567"/>
    <mergeCell ref="V567:W567"/>
    <mergeCell ref="X567:Y567"/>
    <mergeCell ref="Z567:AA567"/>
    <mergeCell ref="AB567:AC567"/>
    <mergeCell ref="D566:O566"/>
    <mergeCell ref="P566:S566"/>
    <mergeCell ref="T566:U566"/>
    <mergeCell ref="V566:W566"/>
    <mergeCell ref="X566:Y566"/>
    <mergeCell ref="Z566:AA566"/>
    <mergeCell ref="AB564:AC564"/>
    <mergeCell ref="D565:O565"/>
    <mergeCell ref="P565:S565"/>
    <mergeCell ref="T565:U565"/>
    <mergeCell ref="V565:W565"/>
    <mergeCell ref="X565:Y565"/>
    <mergeCell ref="Z565:AA565"/>
    <mergeCell ref="AB565:AC565"/>
    <mergeCell ref="D564:O564"/>
    <mergeCell ref="P564:S564"/>
    <mergeCell ref="T564:U564"/>
    <mergeCell ref="V564:W564"/>
    <mergeCell ref="X564:Y564"/>
    <mergeCell ref="Z564:AA564"/>
    <mergeCell ref="AB570:AC570"/>
    <mergeCell ref="D571:O571"/>
    <mergeCell ref="P571:S571"/>
    <mergeCell ref="T571:U571"/>
    <mergeCell ref="V571:W571"/>
    <mergeCell ref="X571:Y571"/>
    <mergeCell ref="Z571:AA571"/>
    <mergeCell ref="AB571:AC571"/>
    <mergeCell ref="D570:O570"/>
    <mergeCell ref="P570:S570"/>
    <mergeCell ref="T570:U570"/>
    <mergeCell ref="V570:W570"/>
    <mergeCell ref="X570:Y570"/>
    <mergeCell ref="Z570:AA570"/>
    <mergeCell ref="AB568:AC568"/>
    <mergeCell ref="D569:O569"/>
    <mergeCell ref="P569:S569"/>
    <mergeCell ref="T569:U569"/>
    <mergeCell ref="V569:W569"/>
    <mergeCell ref="X569:Y569"/>
    <mergeCell ref="Z569:AA569"/>
    <mergeCell ref="AB569:AC569"/>
    <mergeCell ref="D568:O568"/>
    <mergeCell ref="P568:S568"/>
    <mergeCell ref="T568:U568"/>
    <mergeCell ref="V568:W568"/>
    <mergeCell ref="X568:Y568"/>
    <mergeCell ref="Z568:AA568"/>
    <mergeCell ref="AB574:AC574"/>
    <mergeCell ref="D575:O575"/>
    <mergeCell ref="P575:S575"/>
    <mergeCell ref="T575:U575"/>
    <mergeCell ref="V575:W575"/>
    <mergeCell ref="X575:Y575"/>
    <mergeCell ref="Z575:AA575"/>
    <mergeCell ref="AB575:AC575"/>
    <mergeCell ref="D574:O574"/>
    <mergeCell ref="P574:S574"/>
    <mergeCell ref="T574:U574"/>
    <mergeCell ref="V574:W574"/>
    <mergeCell ref="X574:Y574"/>
    <mergeCell ref="Z574:AA574"/>
    <mergeCell ref="AB572:AC572"/>
    <mergeCell ref="D573:O573"/>
    <mergeCell ref="P573:S573"/>
    <mergeCell ref="T573:U573"/>
    <mergeCell ref="V573:W573"/>
    <mergeCell ref="X573:Y573"/>
    <mergeCell ref="Z573:AA573"/>
    <mergeCell ref="AB573:AC573"/>
    <mergeCell ref="D572:O572"/>
    <mergeCell ref="P572:S572"/>
    <mergeCell ref="T572:U572"/>
    <mergeCell ref="V572:W572"/>
    <mergeCell ref="X572:Y572"/>
    <mergeCell ref="Z572:AA572"/>
    <mergeCell ref="D578:O578"/>
    <mergeCell ref="P578:S578"/>
    <mergeCell ref="D579:O579"/>
    <mergeCell ref="P579:S579"/>
    <mergeCell ref="T579:U579"/>
    <mergeCell ref="V579:W579"/>
    <mergeCell ref="AB576:AC576"/>
    <mergeCell ref="D577:O577"/>
    <mergeCell ref="P577:S577"/>
    <mergeCell ref="T577:U577"/>
    <mergeCell ref="V577:W577"/>
    <mergeCell ref="X577:Y577"/>
    <mergeCell ref="Z577:AA577"/>
    <mergeCell ref="AB577:AC577"/>
    <mergeCell ref="D576:O576"/>
    <mergeCell ref="P576:S576"/>
    <mergeCell ref="T576:U576"/>
    <mergeCell ref="V576:W576"/>
    <mergeCell ref="X576:Y576"/>
    <mergeCell ref="Z576:AA576"/>
    <mergeCell ref="T578:U578"/>
    <mergeCell ref="V578:W578"/>
    <mergeCell ref="X578:Y578"/>
    <mergeCell ref="Z578:AA578"/>
    <mergeCell ref="AB578:AC578"/>
    <mergeCell ref="B584:AD584"/>
    <mergeCell ref="C585:AD585"/>
    <mergeCell ref="C586:AD586"/>
    <mergeCell ref="Q588:AD588"/>
    <mergeCell ref="Q589:T589"/>
    <mergeCell ref="U589:V589"/>
    <mergeCell ref="W589:X589"/>
    <mergeCell ref="C588:P589"/>
    <mergeCell ref="D590:P590"/>
    <mergeCell ref="X579:Y579"/>
    <mergeCell ref="Z579:AA579"/>
    <mergeCell ref="AB579:AC579"/>
    <mergeCell ref="P580:S580"/>
    <mergeCell ref="T580:U580"/>
    <mergeCell ref="V580:W580"/>
    <mergeCell ref="X580:Y580"/>
    <mergeCell ref="Z580:AA580"/>
    <mergeCell ref="AB580:AC580"/>
    <mergeCell ref="AC591:AD591"/>
    <mergeCell ref="Q592:T592"/>
    <mergeCell ref="U592:V592"/>
    <mergeCell ref="W592:X592"/>
    <mergeCell ref="Y592:Z592"/>
    <mergeCell ref="AA592:AB592"/>
    <mergeCell ref="AC592:AD592"/>
    <mergeCell ref="Q591:T591"/>
    <mergeCell ref="U591:V591"/>
    <mergeCell ref="W591:X591"/>
    <mergeCell ref="Y591:Z591"/>
    <mergeCell ref="AA591:AB591"/>
    <mergeCell ref="Y589:Z589"/>
    <mergeCell ref="AA589:AB589"/>
    <mergeCell ref="AC589:AD589"/>
    <mergeCell ref="Q590:T590"/>
    <mergeCell ref="U590:V590"/>
    <mergeCell ref="W590:X590"/>
    <mergeCell ref="Y590:Z590"/>
    <mergeCell ref="AA590:AB590"/>
    <mergeCell ref="AC590:AD590"/>
    <mergeCell ref="AC593:AD593"/>
    <mergeCell ref="Q594:T594"/>
    <mergeCell ref="U594:V594"/>
    <mergeCell ref="W594:X594"/>
    <mergeCell ref="Y594:Z594"/>
    <mergeCell ref="AA594:AB594"/>
    <mergeCell ref="AC594:AD594"/>
    <mergeCell ref="Q593:T593"/>
    <mergeCell ref="U593:V593"/>
    <mergeCell ref="W593:X593"/>
    <mergeCell ref="Y593:Z593"/>
    <mergeCell ref="AA593:AB593"/>
    <mergeCell ref="D595:P595"/>
    <mergeCell ref="D594:P594"/>
    <mergeCell ref="AC595:AD595"/>
    <mergeCell ref="Q597:T597"/>
    <mergeCell ref="U597:V597"/>
    <mergeCell ref="W597:X597"/>
    <mergeCell ref="Y597:Z597"/>
    <mergeCell ref="AA597:AB597"/>
    <mergeCell ref="AC597:AD597"/>
    <mergeCell ref="U596:V596"/>
    <mergeCell ref="W596:X596"/>
    <mergeCell ref="Y596:Z596"/>
    <mergeCell ref="AA596:AB596"/>
    <mergeCell ref="AC596:AD596"/>
    <mergeCell ref="Q595:T595"/>
    <mergeCell ref="U595:V595"/>
    <mergeCell ref="W595:X595"/>
    <mergeCell ref="Y595:Z595"/>
    <mergeCell ref="AA595:AB595"/>
    <mergeCell ref="N611:R611"/>
    <mergeCell ref="S611:W611"/>
    <mergeCell ref="Y611:AC611"/>
    <mergeCell ref="N612:R612"/>
    <mergeCell ref="S612:W612"/>
    <mergeCell ref="Y612:AC612"/>
    <mergeCell ref="N609:R609"/>
    <mergeCell ref="S609:W609"/>
    <mergeCell ref="Y609:AC609"/>
    <mergeCell ref="N610:R610"/>
    <mergeCell ref="S610:W610"/>
    <mergeCell ref="Y610:AC610"/>
    <mergeCell ref="N607:R607"/>
    <mergeCell ref="S607:W607"/>
    <mergeCell ref="Y607:AC607"/>
    <mergeCell ref="N608:R608"/>
    <mergeCell ref="D596:P596"/>
    <mergeCell ref="C605:M606"/>
    <mergeCell ref="D607:M607"/>
    <mergeCell ref="Q596:T596"/>
    <mergeCell ref="Y606:AC606"/>
    <mergeCell ref="V635:W635"/>
    <mergeCell ref="AB633:AC633"/>
    <mergeCell ref="M634:O634"/>
    <mergeCell ref="P634:Q634"/>
    <mergeCell ref="R634:S634"/>
    <mergeCell ref="T634:U634"/>
    <mergeCell ref="V634:W634"/>
    <mergeCell ref="X634:Y634"/>
    <mergeCell ref="Z634:AA634"/>
    <mergeCell ref="AB634:AC634"/>
    <mergeCell ref="Z629:AA629"/>
    <mergeCell ref="AB629:AC629"/>
    <mergeCell ref="M630:O630"/>
    <mergeCell ref="P630:Q630"/>
    <mergeCell ref="R630:S630"/>
    <mergeCell ref="T630:U630"/>
    <mergeCell ref="Z632:AA632"/>
    <mergeCell ref="AB632:AC632"/>
    <mergeCell ref="M633:O633"/>
    <mergeCell ref="P633:Q633"/>
    <mergeCell ref="R633:S633"/>
    <mergeCell ref="T633:U633"/>
    <mergeCell ref="V633:W633"/>
    <mergeCell ref="X633:Y633"/>
    <mergeCell ref="Z633:AA633"/>
    <mergeCell ref="X631:Y631"/>
    <mergeCell ref="Z631:AA631"/>
    <mergeCell ref="AB631:AC631"/>
    <mergeCell ref="M631:O631"/>
    <mergeCell ref="P631:Q631"/>
    <mergeCell ref="R631:S631"/>
    <mergeCell ref="T631:U631"/>
    <mergeCell ref="AB637:AC637"/>
    <mergeCell ref="M638:O638"/>
    <mergeCell ref="P638:Q638"/>
    <mergeCell ref="R638:S638"/>
    <mergeCell ref="T638:U638"/>
    <mergeCell ref="V638:W638"/>
    <mergeCell ref="X638:Y638"/>
    <mergeCell ref="Z638:AA638"/>
    <mergeCell ref="AB638:AC638"/>
    <mergeCell ref="Z636:AA636"/>
    <mergeCell ref="AB636:AC636"/>
    <mergeCell ref="M637:O637"/>
    <mergeCell ref="P637:Q637"/>
    <mergeCell ref="R637:S637"/>
    <mergeCell ref="T637:U637"/>
    <mergeCell ref="V637:W637"/>
    <mergeCell ref="X637:Y637"/>
    <mergeCell ref="Z637:AA637"/>
    <mergeCell ref="M636:O636"/>
    <mergeCell ref="P636:Q636"/>
    <mergeCell ref="R636:S636"/>
    <mergeCell ref="T636:U636"/>
    <mergeCell ref="V636:W636"/>
    <mergeCell ref="X636:Y636"/>
    <mergeCell ref="Z640:AA640"/>
    <mergeCell ref="AB640:AC640"/>
    <mergeCell ref="M641:O641"/>
    <mergeCell ref="P641:Q641"/>
    <mergeCell ref="R641:S641"/>
    <mergeCell ref="T641:U641"/>
    <mergeCell ref="V641:W641"/>
    <mergeCell ref="X641:Y641"/>
    <mergeCell ref="Z641:AA641"/>
    <mergeCell ref="X639:Y639"/>
    <mergeCell ref="Z639:AA639"/>
    <mergeCell ref="AB639:AC639"/>
    <mergeCell ref="M640:O640"/>
    <mergeCell ref="P640:Q640"/>
    <mergeCell ref="R640:S640"/>
    <mergeCell ref="T640:U640"/>
    <mergeCell ref="V640:W640"/>
    <mergeCell ref="X640:Y640"/>
    <mergeCell ref="M639:O639"/>
    <mergeCell ref="P639:Q639"/>
    <mergeCell ref="R639:S639"/>
    <mergeCell ref="T639:U639"/>
    <mergeCell ref="V639:W639"/>
    <mergeCell ref="X643:Y643"/>
    <mergeCell ref="Z643:AA643"/>
    <mergeCell ref="AB643:AC643"/>
    <mergeCell ref="M644:O644"/>
    <mergeCell ref="P644:Q644"/>
    <mergeCell ref="R644:S644"/>
    <mergeCell ref="T644:U644"/>
    <mergeCell ref="V644:W644"/>
    <mergeCell ref="X644:Y644"/>
    <mergeCell ref="M643:O643"/>
    <mergeCell ref="P643:Q643"/>
    <mergeCell ref="R643:S643"/>
    <mergeCell ref="T643:U643"/>
    <mergeCell ref="V643:W643"/>
    <mergeCell ref="AB641:AC641"/>
    <mergeCell ref="M642:O642"/>
    <mergeCell ref="P642:Q642"/>
    <mergeCell ref="R642:S642"/>
    <mergeCell ref="T642:U642"/>
    <mergeCell ref="V642:W642"/>
    <mergeCell ref="X642:Y642"/>
    <mergeCell ref="Z642:AA642"/>
    <mergeCell ref="AB642:AC642"/>
    <mergeCell ref="C651:AD651"/>
    <mergeCell ref="B655:AD655"/>
    <mergeCell ref="AB645:AC645"/>
    <mergeCell ref="M646:O646"/>
    <mergeCell ref="P646:Q646"/>
    <mergeCell ref="R646:S646"/>
    <mergeCell ref="T646:U646"/>
    <mergeCell ref="V646:W646"/>
    <mergeCell ref="X646:Y646"/>
    <mergeCell ref="Z646:AA646"/>
    <mergeCell ref="AB646:AC646"/>
    <mergeCell ref="Z644:AA644"/>
    <mergeCell ref="AB644:AC644"/>
    <mergeCell ref="M645:O645"/>
    <mergeCell ref="P645:Q645"/>
    <mergeCell ref="R645:S645"/>
    <mergeCell ref="T645:U645"/>
    <mergeCell ref="V645:W645"/>
    <mergeCell ref="X645:Y645"/>
    <mergeCell ref="Z645:AA645"/>
    <mergeCell ref="M647:O647"/>
    <mergeCell ref="P647:Q647"/>
    <mergeCell ref="R647:S647"/>
    <mergeCell ref="T647:U647"/>
    <mergeCell ref="V647:W647"/>
    <mergeCell ref="X647:Y647"/>
    <mergeCell ref="Z647:AA647"/>
    <mergeCell ref="AB647:AC647"/>
    <mergeCell ref="C650:AD650"/>
    <mergeCell ref="AA668:AD668"/>
    <mergeCell ref="O665:R665"/>
    <mergeCell ref="S665:V665"/>
    <mergeCell ref="W665:Z665"/>
    <mergeCell ref="AA665:AD665"/>
    <mergeCell ref="O666:R666"/>
    <mergeCell ref="S666:V666"/>
    <mergeCell ref="W666:Z666"/>
    <mergeCell ref="AA666:AD666"/>
    <mergeCell ref="C660:AD660"/>
    <mergeCell ref="O663:AD663"/>
    <mergeCell ref="O664:R664"/>
    <mergeCell ref="S664:V664"/>
    <mergeCell ref="W664:Z664"/>
    <mergeCell ref="AA664:AD664"/>
    <mergeCell ref="D665:N665"/>
    <mergeCell ref="D666:N666"/>
    <mergeCell ref="D667:N667"/>
    <mergeCell ref="D668:N668"/>
    <mergeCell ref="C661:AD661"/>
    <mergeCell ref="B1:AD1"/>
    <mergeCell ref="B3:AD3"/>
    <mergeCell ref="B5:AD5"/>
    <mergeCell ref="AA6:AD6"/>
    <mergeCell ref="B7:L7"/>
    <mergeCell ref="F674:AD674"/>
    <mergeCell ref="C677:AD677"/>
    <mergeCell ref="C678:AD678"/>
    <mergeCell ref="O671:R671"/>
    <mergeCell ref="S671:V671"/>
    <mergeCell ref="W671:Z671"/>
    <mergeCell ref="AA671:AD671"/>
    <mergeCell ref="O672:R672"/>
    <mergeCell ref="S672:V672"/>
    <mergeCell ref="W672:Z672"/>
    <mergeCell ref="AA672:AD672"/>
    <mergeCell ref="O669:R669"/>
    <mergeCell ref="S669:V669"/>
    <mergeCell ref="W669:Z669"/>
    <mergeCell ref="AA669:AD669"/>
    <mergeCell ref="O670:R670"/>
    <mergeCell ref="S670:V670"/>
    <mergeCell ref="W670:Z670"/>
    <mergeCell ref="AA670:AD670"/>
    <mergeCell ref="O667:R667"/>
    <mergeCell ref="S667:V667"/>
    <mergeCell ref="W667:Z667"/>
    <mergeCell ref="AA667:AD667"/>
    <mergeCell ref="O668:R668"/>
    <mergeCell ref="S668:V668"/>
    <mergeCell ref="P333:R333"/>
    <mergeCell ref="W668:Z668"/>
    <mergeCell ref="L334:O334"/>
    <mergeCell ref="P334:R334"/>
    <mergeCell ref="S334:U334"/>
    <mergeCell ref="V334:X334"/>
    <mergeCell ref="Y334:AA334"/>
    <mergeCell ref="AB334:AD334"/>
    <mergeCell ref="C486:AD486"/>
    <mergeCell ref="C509:AD509"/>
    <mergeCell ref="C540:AD540"/>
    <mergeCell ref="B537:AD537"/>
    <mergeCell ref="C538:AD538"/>
    <mergeCell ref="C539:AD539"/>
    <mergeCell ref="B531:AD531"/>
    <mergeCell ref="C532:AD532"/>
    <mergeCell ref="C533:AD533"/>
    <mergeCell ref="C534:AD534"/>
    <mergeCell ref="C535:AD535"/>
    <mergeCell ref="S517:W517"/>
    <mergeCell ref="Y517:AC517"/>
    <mergeCell ref="N518:R518"/>
    <mergeCell ref="S518:W518"/>
    <mergeCell ref="Y518:AC518"/>
    <mergeCell ref="N515:R515"/>
    <mergeCell ref="S515:W515"/>
    <mergeCell ref="D517:M517"/>
    <mergeCell ref="D518:M518"/>
    <mergeCell ref="C526:AD526"/>
    <mergeCell ref="B530:AD530"/>
    <mergeCell ref="N521:R521"/>
    <mergeCell ref="S521:W521"/>
    <mergeCell ref="Y521:AC521"/>
    <mergeCell ref="C523:F523"/>
  </mergeCells>
  <conditionalFormatting sqref="M34:AD36 I44:AD44 I46:AD46 C55:F55 E57:H57 E59:H59 C76:F76 E78:H78 E80:H80 C98:C107 I105:AD105 C110:AD110 C130:AD130 C144:F144 E146:H146 E148:H148 G157:AD158 H168:AD172 H183:AD191 H201:AD208 H219:AD234 C242:AD242 K248:AD264 Q284:AD289 G292:AD292 G304:AD309 C323:H323 C335:AD335 C351:F351 E353:H353 E355:H355 E357:H357 C368:F368 E370:H370 E372:H372 E374:H374 E376:H376 C394:AD394 K404:AD419 C433:AD433 C444:F444 E446:H446 E448:H448 C456:AD456 V460:AD476 G479:AD479 W489:AD495 G498:AD498 C501:AD501 N513:AD520 G523:AD523 C526:AD526 S543:AD547 G550:AD550 C559:AD559 P563:AD577 Q590:AD596 N607:AD614 C618:AD618 C626:AD626 M630:AD646 C651:AD651 O665:AD671 F674:AD674 C678:AD678 P579:AD579 P578:T578 V578 X578 Z578 AB578 AD578 S119:AD126">
    <cfRule type="expression" dxfId="35" priority="38">
      <formula>OR($I$25="X",$T$25="X")</formula>
    </cfRule>
  </conditionalFormatting>
  <conditionalFormatting sqref="I44:AD44 E57">
    <cfRule type="expression" dxfId="34" priority="37">
      <formula>OR($M$35="X",$M$36="X")</formula>
    </cfRule>
  </conditionalFormatting>
  <conditionalFormatting sqref="I46:AD46 E59">
    <cfRule type="expression" dxfId="33" priority="36">
      <formula>OR($V$35="X",$V$36="X")</formula>
    </cfRule>
  </conditionalFormatting>
  <conditionalFormatting sqref="C98:C106 I105:AD105">
    <cfRule type="expression" dxfId="32" priority="35">
      <formula>$C$107="X"</formula>
    </cfRule>
  </conditionalFormatting>
  <conditionalFormatting sqref="I105:AD105">
    <cfRule type="expression" dxfId="31" priority="34">
      <formula>$C$105&lt;&gt;"X"</formula>
    </cfRule>
  </conditionalFormatting>
  <conditionalFormatting sqref="S119:X126">
    <cfRule type="expression" dxfId="30" priority="33">
      <formula>$Y119="X"</formula>
    </cfRule>
  </conditionalFormatting>
  <conditionalFormatting sqref="S119:AD126">
    <cfRule type="expression" dxfId="29" priority="32">
      <formula>OR($C$106="X",$C$107="X")</formula>
    </cfRule>
  </conditionalFormatting>
  <conditionalFormatting sqref="Z248:AC264">
    <cfRule type="expression" dxfId="28" priority="31">
      <formula>$AD248="X"</formula>
    </cfRule>
  </conditionalFormatting>
  <conditionalFormatting sqref="U248:X264">
    <cfRule type="expression" dxfId="27" priority="30">
      <formula>$Y248="X"</formula>
    </cfRule>
  </conditionalFormatting>
  <conditionalFormatting sqref="P248:S264">
    <cfRule type="expression" dxfId="26" priority="29">
      <formula>$T248="X"</formula>
    </cfRule>
  </conditionalFormatting>
  <conditionalFormatting sqref="M248:AD264">
    <cfRule type="expression" dxfId="25" priority="28">
      <formula>OR($K248=2,$K248=9)</formula>
    </cfRule>
  </conditionalFormatting>
  <conditionalFormatting sqref="Q284:X289">
    <cfRule type="expression" dxfId="24" priority="27">
      <formula>$Y284="x"</formula>
    </cfRule>
  </conditionalFormatting>
  <conditionalFormatting sqref="G304:AC309">
    <cfRule type="expression" dxfId="23" priority="26">
      <formula>$AD304="x"</formula>
    </cfRule>
  </conditionalFormatting>
  <conditionalFormatting sqref="V460:AB476">
    <cfRule type="expression" dxfId="22" priority="24">
      <formula>$AC460="x"</formula>
    </cfRule>
  </conditionalFormatting>
  <conditionalFormatting sqref="G479:AD479">
    <cfRule type="expression" dxfId="21" priority="23">
      <formula>$V$476=""</formula>
    </cfRule>
  </conditionalFormatting>
  <conditionalFormatting sqref="G498:AD498">
    <cfRule type="expression" dxfId="20" priority="22">
      <formula>$W$495=0</formula>
    </cfRule>
  </conditionalFormatting>
  <conditionalFormatting sqref="S513:W520">
    <cfRule type="expression" dxfId="19" priority="21">
      <formula>$X513="x"</formula>
    </cfRule>
  </conditionalFormatting>
  <conditionalFormatting sqref="Y513:AC520">
    <cfRule type="expression" dxfId="18" priority="20">
      <formula>$AD513="x"</formula>
    </cfRule>
  </conditionalFormatting>
  <conditionalFormatting sqref="N513:R520">
    <cfRule type="expression" dxfId="17" priority="19">
      <formula>AND($X513="x",$AD513="x")</formula>
    </cfRule>
  </conditionalFormatting>
  <conditionalFormatting sqref="G523:AD523">
    <cfRule type="expression" dxfId="16" priority="18">
      <formula>$N$520=0</formula>
    </cfRule>
  </conditionalFormatting>
  <conditionalFormatting sqref="S543:Z547">
    <cfRule type="expression" dxfId="15" priority="17">
      <formula>$AA543="x"</formula>
    </cfRule>
  </conditionalFormatting>
  <conditionalFormatting sqref="G550:AD550">
    <cfRule type="expression" dxfId="14" priority="16">
      <formula>$S$547=0</formula>
    </cfRule>
  </conditionalFormatting>
  <conditionalFormatting sqref="P563:AC577 P579:AC579 P578:T578 V578 X578 Z578 AB578">
    <cfRule type="expression" dxfId="13" priority="15">
      <formula>$AD563="x"</formula>
    </cfRule>
  </conditionalFormatting>
  <conditionalFormatting sqref="T563:U577 U590:V596 T579:U579 T578">
    <cfRule type="expression" dxfId="12" priority="14">
      <formula>$AA$543="x"</formula>
    </cfRule>
  </conditionalFormatting>
  <conditionalFormatting sqref="V563:W577 W590:X596 V579:W579 V578">
    <cfRule type="expression" dxfId="11" priority="13">
      <formula>$AA$544="x"</formula>
    </cfRule>
  </conditionalFormatting>
  <conditionalFormatting sqref="X563:Y577 Y590:Z596 X579:Y579 X578">
    <cfRule type="expression" dxfId="10" priority="12">
      <formula>$AA$545="x"</formula>
    </cfRule>
  </conditionalFormatting>
  <conditionalFormatting sqref="Z563:AA577 AA590:AB596 Z579:AA579 Z578">
    <cfRule type="expression" dxfId="9" priority="11">
      <formula>$AA$546="x"</formula>
    </cfRule>
  </conditionalFormatting>
  <conditionalFormatting sqref="AB563:AC577 AC590:AD596 AB579:AC579 AB578">
    <cfRule type="expression" dxfId="8" priority="10">
      <formula>$AA$547="x"</formula>
    </cfRule>
  </conditionalFormatting>
  <conditionalFormatting sqref="Y607:AC614">
    <cfRule type="expression" dxfId="7" priority="9">
      <formula>$AD607="x"</formula>
    </cfRule>
  </conditionalFormatting>
  <conditionalFormatting sqref="S607:W614">
    <cfRule type="expression" dxfId="6" priority="8">
      <formula>$X607="x"</formula>
    </cfRule>
  </conditionalFormatting>
  <conditionalFormatting sqref="N607:R614">
    <cfRule type="expression" dxfId="5" priority="7">
      <formula>AND($X607="X",$AD607="X")</formula>
    </cfRule>
  </conditionalFormatting>
  <conditionalFormatting sqref="M630:AC646">
    <cfRule type="expression" dxfId="4" priority="6">
      <formula>$AD630="X"</formula>
    </cfRule>
  </conditionalFormatting>
  <conditionalFormatting sqref="C98:C105 C107 I105:AD105">
    <cfRule type="expression" dxfId="3" priority="5">
      <formula>$C$106="x"</formula>
    </cfRule>
  </conditionalFormatting>
  <conditionalFormatting sqref="K404:Y419">
    <cfRule type="expression" dxfId="2" priority="4">
      <formula>$Z404="x"</formula>
    </cfRule>
  </conditionalFormatting>
  <conditionalFormatting sqref="G292:AD292">
    <cfRule type="expression" dxfId="1" priority="3">
      <formula>$Q$289=0</formula>
    </cfRule>
  </conditionalFormatting>
  <conditionalFormatting sqref="F674:AD674">
    <cfRule type="expression" dxfId="0" priority="1">
      <formula>$AA$672=0</formula>
    </cfRule>
  </conditionalFormatting>
  <dataValidations count="3">
    <dataValidation type="list" allowBlank="1" showInputMessage="1" showErrorMessage="1" sqref="AB299:AD299">
      <formula1>#REF!</formula1>
    </dataValidation>
    <dataValidation type="list" allowBlank="1" showInputMessage="1" showErrorMessage="1" sqref="C25 I25 T25 M34:AD36 C98:C107 Z404:AD419 AD248:AD264 Y248:Y264 T248:T264 Y284:AD289 AD513:AD520 X513:X520 AA543:AD547">
      <formula1>s_x</formula1>
    </dataValidation>
    <dataValidation type="list" allowBlank="1" showInputMessage="1" showErrorMessage="1" sqref="K248:L264">
      <formula1>s_2</formula1>
    </dataValidation>
  </dataValidations>
  <hyperlinks>
    <hyperlink ref="C242:AD242" location="'Anexo GEP'!A1" display="Link para consultar el anexo &quot;Guía de especialidades periciales&quot;"/>
    <hyperlink ref="C456:AD456" location="'Anexo GEP'!A1" display="Link para consultar el anexo &quot;Guía de especialidades periciales&quot;"/>
    <hyperlink ref="C559:AD559" location="'Anexo GEP'!A1" display="Link para consultar el anexo &quot;Guía de especialidades periciales&quot;"/>
    <hyperlink ref="C626:AD626" location="'Anexo GEP'!A1" display="Link para consultar el anexo &quot;Guía de especialidades periciales&quot;"/>
    <hyperlink ref="AA6:AD6" location="Índice!A1" display="Índice"/>
  </hyperlinks>
  <printOptions horizontalCentered="1"/>
  <pageMargins left="0.70866141732283472" right="0.70866141732283472" top="0.74803149606299213" bottom="0.74803149606299213" header="0.31496062992125984" footer="0.31496062992125984"/>
  <pageSetup scale="76" fitToHeight="0" orientation="portrait" verticalDpi="300" r:id="rId1"/>
  <headerFooter>
    <oddHeader xml:space="preserve">&amp;CMódulo 1 Sección X
Cuestionario </oddHeader>
    <oddFooter>&amp;LCenso Nacional de Gobierno, Seguridad Pública y Sistema Penitenciario Estatales 2019&amp;R&amp;P de &amp;N</oddFooter>
  </headerFooter>
  <rowBreaks count="8" manualBreakCount="8">
    <brk id="28" max="16383" man="1"/>
    <brk id="150" max="16383" man="1"/>
    <brk id="175" max="16383" man="1"/>
    <brk id="359" max="16383" man="1"/>
    <brk id="481" max="16383" man="1"/>
    <brk id="552" max="16383" man="1"/>
    <brk id="627" max="16383" man="1"/>
    <brk id="6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F730"/>
  <sheetViews>
    <sheetView showGridLines="0" tabSelected="1" zoomScaleNormal="100" workbookViewId="0">
      <selection activeCell="B9" sqref="B9:AD9"/>
    </sheetView>
  </sheetViews>
  <sheetFormatPr baseColWidth="10" defaultColWidth="0" defaultRowHeight="15" zeroHeight="1"/>
  <cols>
    <col min="1" max="1" width="4.7109375" customWidth="1"/>
    <col min="2" max="30" width="3.7109375" style="294" customWidth="1"/>
    <col min="31" max="31" width="4.7109375" customWidth="1"/>
    <col min="32" max="32" width="0" style="1" hidden="1" customWidth="1"/>
    <col min="33" max="16384" width="3.7109375" hidden="1"/>
  </cols>
  <sheetData>
    <row r="1" spans="2:30"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2:30"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row>
    <row r="3" spans="2:30"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row>
    <row r="4" spans="2:30"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2:30"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row>
    <row r="6" spans="2:30" ht="15" customHeight="1" thickBo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452" t="s">
        <v>0</v>
      </c>
      <c r="AB6" s="452"/>
      <c r="AC6" s="452"/>
      <c r="AD6" s="452"/>
    </row>
    <row r="7" spans="2:30" ht="15" customHeight="1" thickBot="1">
      <c r="B7" s="479" t="str">
        <f>IF(Presentación!$B$7="","",Presentación!$B$7)</f>
        <v>Veracruz de Ignacio de la Llave</v>
      </c>
      <c r="C7" s="480"/>
      <c r="D7" s="480"/>
      <c r="E7" s="480"/>
      <c r="F7" s="480"/>
      <c r="G7" s="480"/>
      <c r="H7" s="480"/>
      <c r="I7" s="480"/>
      <c r="J7" s="480"/>
      <c r="K7" s="480"/>
      <c r="L7" s="481"/>
      <c r="M7" s="216"/>
      <c r="N7" s="217" t="str">
        <f>IF(Presentación!$N$7="","",Presentación!$N$7)</f>
        <v>30</v>
      </c>
      <c r="O7" s="216"/>
      <c r="P7" s="216"/>
      <c r="Q7" s="216"/>
      <c r="R7" s="216"/>
      <c r="S7" s="216"/>
      <c r="T7" s="216"/>
      <c r="U7" s="216"/>
      <c r="V7" s="216"/>
      <c r="W7" s="216"/>
      <c r="X7" s="216"/>
      <c r="Y7" s="216"/>
      <c r="Z7" s="216"/>
      <c r="AA7" s="419"/>
      <c r="AB7" s="419"/>
      <c r="AC7" s="419"/>
      <c r="AD7" s="419"/>
    </row>
    <row r="8" spans="2:30" ht="15" customHeight="1" thickBot="1">
      <c r="B8"/>
      <c r="C8"/>
      <c r="D8"/>
      <c r="E8"/>
      <c r="F8"/>
      <c r="G8"/>
      <c r="H8"/>
      <c r="I8"/>
      <c r="J8"/>
      <c r="K8"/>
      <c r="L8"/>
      <c r="M8"/>
      <c r="N8"/>
      <c r="O8"/>
      <c r="P8"/>
      <c r="Q8"/>
      <c r="R8"/>
      <c r="S8"/>
      <c r="T8"/>
      <c r="U8"/>
      <c r="V8"/>
      <c r="W8"/>
      <c r="X8"/>
      <c r="Y8"/>
      <c r="Z8"/>
      <c r="AA8"/>
      <c r="AB8"/>
      <c r="AC8"/>
      <c r="AD8"/>
    </row>
    <row r="9" spans="2:30" ht="15" customHeight="1" thickBot="1">
      <c r="B9" s="844" t="s">
        <v>779</v>
      </c>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6"/>
    </row>
    <row r="10" spans="2:30" ht="15.75" thickBot="1"/>
    <row r="11" spans="2:30" ht="30" customHeight="1" thickBot="1">
      <c r="B11" s="847" t="s">
        <v>347</v>
      </c>
      <c r="C11" s="848"/>
      <c r="D11" s="849"/>
      <c r="E11" s="850" t="s">
        <v>348</v>
      </c>
      <c r="F11" s="848"/>
      <c r="G11" s="848"/>
      <c r="H11" s="848"/>
      <c r="I11" s="848"/>
      <c r="J11" s="848"/>
      <c r="K11" s="849"/>
      <c r="L11" s="850" t="s">
        <v>349</v>
      </c>
      <c r="M11" s="848"/>
      <c r="N11" s="848"/>
      <c r="O11" s="848"/>
      <c r="P11" s="848"/>
      <c r="Q11" s="848"/>
      <c r="R11" s="848"/>
      <c r="S11" s="848"/>
      <c r="T11" s="848"/>
      <c r="U11" s="848"/>
      <c r="V11" s="849"/>
      <c r="W11" s="851" t="s">
        <v>350</v>
      </c>
      <c r="X11" s="852"/>
      <c r="Y11" s="852"/>
      <c r="Z11" s="852"/>
      <c r="AA11" s="852"/>
      <c r="AB11" s="852"/>
      <c r="AC11" s="852"/>
      <c r="AD11" s="853"/>
    </row>
    <row r="12" spans="2:30">
      <c r="B12" s="854" t="s">
        <v>34</v>
      </c>
      <c r="C12" s="855"/>
      <c r="D12" s="856"/>
      <c r="E12" s="863" t="s">
        <v>173</v>
      </c>
      <c r="F12" s="864"/>
      <c r="G12" s="864"/>
      <c r="H12" s="864"/>
      <c r="I12" s="864"/>
      <c r="J12" s="864"/>
      <c r="K12" s="865"/>
      <c r="L12" s="872" t="s">
        <v>351</v>
      </c>
      <c r="M12" s="873"/>
      <c r="N12" s="873"/>
      <c r="O12" s="873"/>
      <c r="P12" s="873"/>
      <c r="Q12" s="873"/>
      <c r="R12" s="873"/>
      <c r="S12" s="873"/>
      <c r="T12" s="873"/>
      <c r="U12" s="873"/>
      <c r="V12" s="874"/>
      <c r="W12" s="919" t="s">
        <v>352</v>
      </c>
      <c r="X12" s="919"/>
      <c r="Y12" s="919"/>
      <c r="Z12" s="919"/>
      <c r="AA12" s="919"/>
      <c r="AB12" s="919"/>
      <c r="AC12" s="919"/>
      <c r="AD12" s="920"/>
    </row>
    <row r="13" spans="2:30">
      <c r="B13" s="857"/>
      <c r="C13" s="858"/>
      <c r="D13" s="859"/>
      <c r="E13" s="866"/>
      <c r="F13" s="867"/>
      <c r="G13" s="867"/>
      <c r="H13" s="867"/>
      <c r="I13" s="867"/>
      <c r="J13" s="867"/>
      <c r="K13" s="868"/>
      <c r="L13" s="875"/>
      <c r="M13" s="876"/>
      <c r="N13" s="876"/>
      <c r="O13" s="876"/>
      <c r="P13" s="876"/>
      <c r="Q13" s="876"/>
      <c r="R13" s="876"/>
      <c r="S13" s="876"/>
      <c r="T13" s="876"/>
      <c r="U13" s="876"/>
      <c r="V13" s="877"/>
      <c r="W13" s="842" t="s">
        <v>353</v>
      </c>
      <c r="X13" s="842"/>
      <c r="Y13" s="842"/>
      <c r="Z13" s="842"/>
      <c r="AA13" s="842"/>
      <c r="AB13" s="842"/>
      <c r="AC13" s="842"/>
      <c r="AD13" s="843"/>
    </row>
    <row r="14" spans="2:30">
      <c r="B14" s="857"/>
      <c r="C14" s="858"/>
      <c r="D14" s="859"/>
      <c r="E14" s="866"/>
      <c r="F14" s="867"/>
      <c r="G14" s="867"/>
      <c r="H14" s="867"/>
      <c r="I14" s="867"/>
      <c r="J14" s="867"/>
      <c r="K14" s="868"/>
      <c r="L14" s="875"/>
      <c r="M14" s="876"/>
      <c r="N14" s="876"/>
      <c r="O14" s="876"/>
      <c r="P14" s="876"/>
      <c r="Q14" s="876"/>
      <c r="R14" s="876"/>
      <c r="S14" s="876"/>
      <c r="T14" s="876"/>
      <c r="U14" s="876"/>
      <c r="V14" s="877"/>
      <c r="W14" s="842" t="s">
        <v>354</v>
      </c>
      <c r="X14" s="842"/>
      <c r="Y14" s="842"/>
      <c r="Z14" s="842"/>
      <c r="AA14" s="842"/>
      <c r="AB14" s="842"/>
      <c r="AC14" s="842"/>
      <c r="AD14" s="843"/>
    </row>
    <row r="15" spans="2:30">
      <c r="B15" s="857"/>
      <c r="C15" s="858"/>
      <c r="D15" s="859"/>
      <c r="E15" s="866"/>
      <c r="F15" s="867"/>
      <c r="G15" s="867"/>
      <c r="H15" s="867"/>
      <c r="I15" s="867"/>
      <c r="J15" s="867"/>
      <c r="K15" s="868"/>
      <c r="L15" s="875"/>
      <c r="M15" s="876"/>
      <c r="N15" s="876"/>
      <c r="O15" s="876"/>
      <c r="P15" s="876"/>
      <c r="Q15" s="876"/>
      <c r="R15" s="876"/>
      <c r="S15" s="876"/>
      <c r="T15" s="876"/>
      <c r="U15" s="876"/>
      <c r="V15" s="877"/>
      <c r="W15" s="842" t="s">
        <v>355</v>
      </c>
      <c r="X15" s="842"/>
      <c r="Y15" s="842"/>
      <c r="Z15" s="842"/>
      <c r="AA15" s="842"/>
      <c r="AB15" s="842"/>
      <c r="AC15" s="842"/>
      <c r="AD15" s="843"/>
    </row>
    <row r="16" spans="2:30">
      <c r="B16" s="857"/>
      <c r="C16" s="858"/>
      <c r="D16" s="859"/>
      <c r="E16" s="866"/>
      <c r="F16" s="867"/>
      <c r="G16" s="867"/>
      <c r="H16" s="867"/>
      <c r="I16" s="867"/>
      <c r="J16" s="867"/>
      <c r="K16" s="868"/>
      <c r="L16" s="875"/>
      <c r="M16" s="876"/>
      <c r="N16" s="876"/>
      <c r="O16" s="876"/>
      <c r="P16" s="876"/>
      <c r="Q16" s="876"/>
      <c r="R16" s="876"/>
      <c r="S16" s="876"/>
      <c r="T16" s="876"/>
      <c r="U16" s="876"/>
      <c r="V16" s="877"/>
      <c r="W16" s="842" t="s">
        <v>356</v>
      </c>
      <c r="X16" s="842"/>
      <c r="Y16" s="842"/>
      <c r="Z16" s="842"/>
      <c r="AA16" s="842"/>
      <c r="AB16" s="842"/>
      <c r="AC16" s="842"/>
      <c r="AD16" s="843"/>
    </row>
    <row r="17" spans="2:30">
      <c r="B17" s="857"/>
      <c r="C17" s="858"/>
      <c r="D17" s="859"/>
      <c r="E17" s="866"/>
      <c r="F17" s="867"/>
      <c r="G17" s="867"/>
      <c r="H17" s="867"/>
      <c r="I17" s="867"/>
      <c r="J17" s="867"/>
      <c r="K17" s="868"/>
      <c r="L17" s="875"/>
      <c r="M17" s="876"/>
      <c r="N17" s="876"/>
      <c r="O17" s="876"/>
      <c r="P17" s="876"/>
      <c r="Q17" s="876"/>
      <c r="R17" s="876"/>
      <c r="S17" s="876"/>
      <c r="T17" s="876"/>
      <c r="U17" s="876"/>
      <c r="V17" s="877"/>
      <c r="W17" s="842" t="s">
        <v>357</v>
      </c>
      <c r="X17" s="842"/>
      <c r="Y17" s="842"/>
      <c r="Z17" s="842"/>
      <c r="AA17" s="842"/>
      <c r="AB17" s="842"/>
      <c r="AC17" s="842"/>
      <c r="AD17" s="843"/>
    </row>
    <row r="18" spans="2:30">
      <c r="B18" s="857"/>
      <c r="C18" s="858"/>
      <c r="D18" s="859"/>
      <c r="E18" s="866"/>
      <c r="F18" s="867"/>
      <c r="G18" s="867"/>
      <c r="H18" s="867"/>
      <c r="I18" s="867"/>
      <c r="J18" s="867"/>
      <c r="K18" s="868"/>
      <c r="L18" s="875"/>
      <c r="M18" s="876"/>
      <c r="N18" s="876"/>
      <c r="O18" s="876"/>
      <c r="P18" s="876"/>
      <c r="Q18" s="876"/>
      <c r="R18" s="876"/>
      <c r="S18" s="876"/>
      <c r="T18" s="876"/>
      <c r="U18" s="876"/>
      <c r="V18" s="877"/>
      <c r="W18" s="842" t="s">
        <v>358</v>
      </c>
      <c r="X18" s="842"/>
      <c r="Y18" s="842"/>
      <c r="Z18" s="842"/>
      <c r="AA18" s="842"/>
      <c r="AB18" s="842"/>
      <c r="AC18" s="842"/>
      <c r="AD18" s="843"/>
    </row>
    <row r="19" spans="2:30">
      <c r="B19" s="857"/>
      <c r="C19" s="858"/>
      <c r="D19" s="859"/>
      <c r="E19" s="866"/>
      <c r="F19" s="867"/>
      <c r="G19" s="867"/>
      <c r="H19" s="867"/>
      <c r="I19" s="867"/>
      <c r="J19" s="867"/>
      <c r="K19" s="868"/>
      <c r="L19" s="875"/>
      <c r="M19" s="876"/>
      <c r="N19" s="876"/>
      <c r="O19" s="876"/>
      <c r="P19" s="876"/>
      <c r="Q19" s="876"/>
      <c r="R19" s="876"/>
      <c r="S19" s="876"/>
      <c r="T19" s="876"/>
      <c r="U19" s="876"/>
      <c r="V19" s="877"/>
      <c r="W19" s="842" t="s">
        <v>359</v>
      </c>
      <c r="X19" s="842"/>
      <c r="Y19" s="842"/>
      <c r="Z19" s="842"/>
      <c r="AA19" s="842"/>
      <c r="AB19" s="842"/>
      <c r="AC19" s="842"/>
      <c r="AD19" s="843"/>
    </row>
    <row r="20" spans="2:30">
      <c r="B20" s="857"/>
      <c r="C20" s="858"/>
      <c r="D20" s="859"/>
      <c r="E20" s="866"/>
      <c r="F20" s="867"/>
      <c r="G20" s="867"/>
      <c r="H20" s="867"/>
      <c r="I20" s="867"/>
      <c r="J20" s="867"/>
      <c r="K20" s="868"/>
      <c r="L20" s="875"/>
      <c r="M20" s="876"/>
      <c r="N20" s="876"/>
      <c r="O20" s="876"/>
      <c r="P20" s="876"/>
      <c r="Q20" s="876"/>
      <c r="R20" s="876"/>
      <c r="S20" s="876"/>
      <c r="T20" s="876"/>
      <c r="U20" s="876"/>
      <c r="V20" s="877"/>
      <c r="W20" s="842" t="s">
        <v>360</v>
      </c>
      <c r="X20" s="842"/>
      <c r="Y20" s="842"/>
      <c r="Z20" s="842"/>
      <c r="AA20" s="842"/>
      <c r="AB20" s="842"/>
      <c r="AC20" s="842"/>
      <c r="AD20" s="843"/>
    </row>
    <row r="21" spans="2:30">
      <c r="B21" s="857"/>
      <c r="C21" s="858"/>
      <c r="D21" s="859"/>
      <c r="E21" s="866"/>
      <c r="F21" s="867"/>
      <c r="G21" s="867"/>
      <c r="H21" s="867"/>
      <c r="I21" s="867"/>
      <c r="J21" s="867"/>
      <c r="K21" s="868"/>
      <c r="L21" s="875"/>
      <c r="M21" s="876"/>
      <c r="N21" s="876"/>
      <c r="O21" s="876"/>
      <c r="P21" s="876"/>
      <c r="Q21" s="876"/>
      <c r="R21" s="876"/>
      <c r="S21" s="876"/>
      <c r="T21" s="876"/>
      <c r="U21" s="876"/>
      <c r="V21" s="877"/>
      <c r="W21" s="842" t="s">
        <v>361</v>
      </c>
      <c r="X21" s="842"/>
      <c r="Y21" s="842"/>
      <c r="Z21" s="842"/>
      <c r="AA21" s="842"/>
      <c r="AB21" s="842"/>
      <c r="AC21" s="842"/>
      <c r="AD21" s="843"/>
    </row>
    <row r="22" spans="2:30">
      <c r="B22" s="857"/>
      <c r="C22" s="858"/>
      <c r="D22" s="859"/>
      <c r="E22" s="866"/>
      <c r="F22" s="867"/>
      <c r="G22" s="867"/>
      <c r="H22" s="867"/>
      <c r="I22" s="867"/>
      <c r="J22" s="867"/>
      <c r="K22" s="868"/>
      <c r="L22" s="875"/>
      <c r="M22" s="876"/>
      <c r="N22" s="876"/>
      <c r="O22" s="876"/>
      <c r="P22" s="876"/>
      <c r="Q22" s="876"/>
      <c r="R22" s="876"/>
      <c r="S22" s="876"/>
      <c r="T22" s="876"/>
      <c r="U22" s="876"/>
      <c r="V22" s="877"/>
      <c r="W22" s="842" t="s">
        <v>362</v>
      </c>
      <c r="X22" s="842"/>
      <c r="Y22" s="842"/>
      <c r="Z22" s="842"/>
      <c r="AA22" s="842"/>
      <c r="AB22" s="842"/>
      <c r="AC22" s="842"/>
      <c r="AD22" s="843"/>
    </row>
    <row r="23" spans="2:30">
      <c r="B23" s="857"/>
      <c r="C23" s="858"/>
      <c r="D23" s="859"/>
      <c r="E23" s="866"/>
      <c r="F23" s="867"/>
      <c r="G23" s="867"/>
      <c r="H23" s="867"/>
      <c r="I23" s="867"/>
      <c r="J23" s="867"/>
      <c r="K23" s="868"/>
      <c r="L23" s="875"/>
      <c r="M23" s="876"/>
      <c r="N23" s="876"/>
      <c r="O23" s="876"/>
      <c r="P23" s="876"/>
      <c r="Q23" s="876"/>
      <c r="R23" s="876"/>
      <c r="S23" s="876"/>
      <c r="T23" s="876"/>
      <c r="U23" s="876"/>
      <c r="V23" s="877"/>
      <c r="W23" s="842" t="s">
        <v>363</v>
      </c>
      <c r="X23" s="842"/>
      <c r="Y23" s="842"/>
      <c r="Z23" s="842"/>
      <c r="AA23" s="842"/>
      <c r="AB23" s="842"/>
      <c r="AC23" s="842"/>
      <c r="AD23" s="843"/>
    </row>
    <row r="24" spans="2:30">
      <c r="B24" s="857"/>
      <c r="C24" s="858"/>
      <c r="D24" s="859"/>
      <c r="E24" s="866"/>
      <c r="F24" s="867"/>
      <c r="G24" s="867"/>
      <c r="H24" s="867"/>
      <c r="I24" s="867"/>
      <c r="J24" s="867"/>
      <c r="K24" s="868"/>
      <c r="L24" s="875"/>
      <c r="M24" s="876"/>
      <c r="N24" s="876"/>
      <c r="O24" s="876"/>
      <c r="P24" s="876"/>
      <c r="Q24" s="876"/>
      <c r="R24" s="876"/>
      <c r="S24" s="876"/>
      <c r="T24" s="876"/>
      <c r="U24" s="876"/>
      <c r="V24" s="877"/>
      <c r="W24" s="842" t="s">
        <v>364</v>
      </c>
      <c r="X24" s="842"/>
      <c r="Y24" s="842"/>
      <c r="Z24" s="842"/>
      <c r="AA24" s="842"/>
      <c r="AB24" s="842"/>
      <c r="AC24" s="842"/>
      <c r="AD24" s="843"/>
    </row>
    <row r="25" spans="2:30">
      <c r="B25" s="857"/>
      <c r="C25" s="858"/>
      <c r="D25" s="859"/>
      <c r="E25" s="866"/>
      <c r="F25" s="867"/>
      <c r="G25" s="867"/>
      <c r="H25" s="867"/>
      <c r="I25" s="867"/>
      <c r="J25" s="867"/>
      <c r="K25" s="868"/>
      <c r="L25" s="875"/>
      <c r="M25" s="876"/>
      <c r="N25" s="876"/>
      <c r="O25" s="876"/>
      <c r="P25" s="876"/>
      <c r="Q25" s="876"/>
      <c r="R25" s="876"/>
      <c r="S25" s="876"/>
      <c r="T25" s="876"/>
      <c r="U25" s="876"/>
      <c r="V25" s="877"/>
      <c r="W25" s="842" t="s">
        <v>365</v>
      </c>
      <c r="X25" s="842"/>
      <c r="Y25" s="842"/>
      <c r="Z25" s="842"/>
      <c r="AA25" s="842"/>
      <c r="AB25" s="842"/>
      <c r="AC25" s="842"/>
      <c r="AD25" s="843"/>
    </row>
    <row r="26" spans="2:30">
      <c r="B26" s="857"/>
      <c r="C26" s="858"/>
      <c r="D26" s="859"/>
      <c r="E26" s="866"/>
      <c r="F26" s="867"/>
      <c r="G26" s="867"/>
      <c r="H26" s="867"/>
      <c r="I26" s="867"/>
      <c r="J26" s="867"/>
      <c r="K26" s="868"/>
      <c r="L26" s="875"/>
      <c r="M26" s="876"/>
      <c r="N26" s="876"/>
      <c r="O26" s="876"/>
      <c r="P26" s="876"/>
      <c r="Q26" s="876"/>
      <c r="R26" s="876"/>
      <c r="S26" s="876"/>
      <c r="T26" s="876"/>
      <c r="U26" s="876"/>
      <c r="V26" s="877"/>
      <c r="W26" s="842" t="s">
        <v>366</v>
      </c>
      <c r="X26" s="842"/>
      <c r="Y26" s="842"/>
      <c r="Z26" s="842"/>
      <c r="AA26" s="842"/>
      <c r="AB26" s="842"/>
      <c r="AC26" s="842"/>
      <c r="AD26" s="843"/>
    </row>
    <row r="27" spans="2:30">
      <c r="B27" s="857"/>
      <c r="C27" s="858"/>
      <c r="D27" s="859"/>
      <c r="E27" s="866"/>
      <c r="F27" s="867"/>
      <c r="G27" s="867"/>
      <c r="H27" s="867"/>
      <c r="I27" s="867"/>
      <c r="J27" s="867"/>
      <c r="K27" s="868"/>
      <c r="L27" s="875"/>
      <c r="M27" s="876"/>
      <c r="N27" s="876"/>
      <c r="O27" s="876"/>
      <c r="P27" s="876"/>
      <c r="Q27" s="876"/>
      <c r="R27" s="876"/>
      <c r="S27" s="876"/>
      <c r="T27" s="876"/>
      <c r="U27" s="876"/>
      <c r="V27" s="877"/>
      <c r="W27" s="842" t="s">
        <v>367</v>
      </c>
      <c r="X27" s="842"/>
      <c r="Y27" s="842"/>
      <c r="Z27" s="842"/>
      <c r="AA27" s="842"/>
      <c r="AB27" s="842"/>
      <c r="AC27" s="842"/>
      <c r="AD27" s="843"/>
    </row>
    <row r="28" spans="2:30">
      <c r="B28" s="857"/>
      <c r="C28" s="858"/>
      <c r="D28" s="859"/>
      <c r="E28" s="866"/>
      <c r="F28" s="867"/>
      <c r="G28" s="867"/>
      <c r="H28" s="867"/>
      <c r="I28" s="867"/>
      <c r="J28" s="867"/>
      <c r="K28" s="868"/>
      <c r="L28" s="875"/>
      <c r="M28" s="876"/>
      <c r="N28" s="876"/>
      <c r="O28" s="876"/>
      <c r="P28" s="876"/>
      <c r="Q28" s="876"/>
      <c r="R28" s="876"/>
      <c r="S28" s="876"/>
      <c r="T28" s="876"/>
      <c r="U28" s="876"/>
      <c r="V28" s="877"/>
      <c r="W28" s="842" t="s">
        <v>368</v>
      </c>
      <c r="X28" s="842"/>
      <c r="Y28" s="842"/>
      <c r="Z28" s="842"/>
      <c r="AA28" s="842"/>
      <c r="AB28" s="842"/>
      <c r="AC28" s="842"/>
      <c r="AD28" s="843"/>
    </row>
    <row r="29" spans="2:30">
      <c r="B29" s="857"/>
      <c r="C29" s="858"/>
      <c r="D29" s="859"/>
      <c r="E29" s="866"/>
      <c r="F29" s="867"/>
      <c r="G29" s="867"/>
      <c r="H29" s="867"/>
      <c r="I29" s="867"/>
      <c r="J29" s="867"/>
      <c r="K29" s="868"/>
      <c r="L29" s="875"/>
      <c r="M29" s="876"/>
      <c r="N29" s="876"/>
      <c r="O29" s="876"/>
      <c r="P29" s="876"/>
      <c r="Q29" s="876"/>
      <c r="R29" s="876"/>
      <c r="S29" s="876"/>
      <c r="T29" s="876"/>
      <c r="U29" s="876"/>
      <c r="V29" s="877"/>
      <c r="W29" s="842" t="s">
        <v>369</v>
      </c>
      <c r="X29" s="842"/>
      <c r="Y29" s="842"/>
      <c r="Z29" s="842"/>
      <c r="AA29" s="842"/>
      <c r="AB29" s="842"/>
      <c r="AC29" s="842"/>
      <c r="AD29" s="843"/>
    </row>
    <row r="30" spans="2:30">
      <c r="B30" s="857"/>
      <c r="C30" s="858"/>
      <c r="D30" s="859"/>
      <c r="E30" s="866"/>
      <c r="F30" s="867"/>
      <c r="G30" s="867"/>
      <c r="H30" s="867"/>
      <c r="I30" s="867"/>
      <c r="J30" s="867"/>
      <c r="K30" s="868"/>
      <c r="L30" s="875"/>
      <c r="M30" s="876"/>
      <c r="N30" s="876"/>
      <c r="O30" s="876"/>
      <c r="P30" s="876"/>
      <c r="Q30" s="876"/>
      <c r="R30" s="876"/>
      <c r="S30" s="876"/>
      <c r="T30" s="876"/>
      <c r="U30" s="876"/>
      <c r="V30" s="877"/>
      <c r="W30" s="842" t="s">
        <v>370</v>
      </c>
      <c r="X30" s="842"/>
      <c r="Y30" s="842"/>
      <c r="Z30" s="842"/>
      <c r="AA30" s="842"/>
      <c r="AB30" s="842"/>
      <c r="AC30" s="842"/>
      <c r="AD30" s="843"/>
    </row>
    <row r="31" spans="2:30">
      <c r="B31" s="857"/>
      <c r="C31" s="858"/>
      <c r="D31" s="859"/>
      <c r="E31" s="866"/>
      <c r="F31" s="867"/>
      <c r="G31" s="867"/>
      <c r="H31" s="867"/>
      <c r="I31" s="867"/>
      <c r="J31" s="867"/>
      <c r="K31" s="868"/>
      <c r="L31" s="875"/>
      <c r="M31" s="876"/>
      <c r="N31" s="876"/>
      <c r="O31" s="876"/>
      <c r="P31" s="876"/>
      <c r="Q31" s="876"/>
      <c r="R31" s="876"/>
      <c r="S31" s="876"/>
      <c r="T31" s="876"/>
      <c r="U31" s="876"/>
      <c r="V31" s="877"/>
      <c r="W31" s="842" t="s">
        <v>371</v>
      </c>
      <c r="X31" s="842"/>
      <c r="Y31" s="842"/>
      <c r="Z31" s="842"/>
      <c r="AA31" s="842"/>
      <c r="AB31" s="842"/>
      <c r="AC31" s="842"/>
      <c r="AD31" s="843"/>
    </row>
    <row r="32" spans="2:30">
      <c r="B32" s="857"/>
      <c r="C32" s="858"/>
      <c r="D32" s="859"/>
      <c r="E32" s="866"/>
      <c r="F32" s="867"/>
      <c r="G32" s="867"/>
      <c r="H32" s="867"/>
      <c r="I32" s="867"/>
      <c r="J32" s="867"/>
      <c r="K32" s="868"/>
      <c r="L32" s="875"/>
      <c r="M32" s="876"/>
      <c r="N32" s="876"/>
      <c r="O32" s="876"/>
      <c r="P32" s="876"/>
      <c r="Q32" s="876"/>
      <c r="R32" s="876"/>
      <c r="S32" s="876"/>
      <c r="T32" s="876"/>
      <c r="U32" s="876"/>
      <c r="V32" s="877"/>
      <c r="W32" s="842" t="s">
        <v>372</v>
      </c>
      <c r="X32" s="842"/>
      <c r="Y32" s="842"/>
      <c r="Z32" s="842"/>
      <c r="AA32" s="842"/>
      <c r="AB32" s="842"/>
      <c r="AC32" s="842"/>
      <c r="AD32" s="843"/>
    </row>
    <row r="33" spans="2:30">
      <c r="B33" s="857"/>
      <c r="C33" s="858"/>
      <c r="D33" s="859"/>
      <c r="E33" s="866"/>
      <c r="F33" s="867"/>
      <c r="G33" s="867"/>
      <c r="H33" s="867"/>
      <c r="I33" s="867"/>
      <c r="J33" s="867"/>
      <c r="K33" s="868"/>
      <c r="L33" s="875"/>
      <c r="M33" s="876"/>
      <c r="N33" s="876"/>
      <c r="O33" s="876"/>
      <c r="P33" s="876"/>
      <c r="Q33" s="876"/>
      <c r="R33" s="876"/>
      <c r="S33" s="876"/>
      <c r="T33" s="876"/>
      <c r="U33" s="876"/>
      <c r="V33" s="877"/>
      <c r="W33" s="842" t="s">
        <v>373</v>
      </c>
      <c r="X33" s="842"/>
      <c r="Y33" s="842"/>
      <c r="Z33" s="842"/>
      <c r="AA33" s="842"/>
      <c r="AB33" s="842"/>
      <c r="AC33" s="842"/>
      <c r="AD33" s="843"/>
    </row>
    <row r="34" spans="2:30">
      <c r="B34" s="857"/>
      <c r="C34" s="858"/>
      <c r="D34" s="859"/>
      <c r="E34" s="866"/>
      <c r="F34" s="867"/>
      <c r="G34" s="867"/>
      <c r="H34" s="867"/>
      <c r="I34" s="867"/>
      <c r="J34" s="867"/>
      <c r="K34" s="868"/>
      <c r="L34" s="875"/>
      <c r="M34" s="876"/>
      <c r="N34" s="876"/>
      <c r="O34" s="876"/>
      <c r="P34" s="876"/>
      <c r="Q34" s="876"/>
      <c r="R34" s="876"/>
      <c r="S34" s="876"/>
      <c r="T34" s="876"/>
      <c r="U34" s="876"/>
      <c r="V34" s="877"/>
      <c r="W34" s="885" t="s">
        <v>374</v>
      </c>
      <c r="X34" s="886"/>
      <c r="Y34" s="886"/>
      <c r="Z34" s="886"/>
      <c r="AA34" s="886"/>
      <c r="AB34" s="886"/>
      <c r="AC34" s="886"/>
      <c r="AD34" s="887"/>
    </row>
    <row r="35" spans="2:30">
      <c r="B35" s="857"/>
      <c r="C35" s="858"/>
      <c r="D35" s="859"/>
      <c r="E35" s="866"/>
      <c r="F35" s="867"/>
      <c r="G35" s="867"/>
      <c r="H35" s="867"/>
      <c r="I35" s="867"/>
      <c r="J35" s="867"/>
      <c r="K35" s="868"/>
      <c r="L35" s="875"/>
      <c r="M35" s="876"/>
      <c r="N35" s="876"/>
      <c r="O35" s="876"/>
      <c r="P35" s="876"/>
      <c r="Q35" s="876"/>
      <c r="R35" s="876"/>
      <c r="S35" s="876"/>
      <c r="T35" s="876"/>
      <c r="U35" s="876"/>
      <c r="V35" s="877"/>
      <c r="W35" s="842" t="s">
        <v>375</v>
      </c>
      <c r="X35" s="842"/>
      <c r="Y35" s="842"/>
      <c r="Z35" s="842"/>
      <c r="AA35" s="842"/>
      <c r="AB35" s="842"/>
      <c r="AC35" s="842"/>
      <c r="AD35" s="843"/>
    </row>
    <row r="36" spans="2:30">
      <c r="B36" s="857"/>
      <c r="C36" s="858"/>
      <c r="D36" s="859"/>
      <c r="E36" s="866"/>
      <c r="F36" s="867"/>
      <c r="G36" s="867"/>
      <c r="H36" s="867"/>
      <c r="I36" s="867"/>
      <c r="J36" s="867"/>
      <c r="K36" s="868"/>
      <c r="L36" s="875"/>
      <c r="M36" s="876"/>
      <c r="N36" s="876"/>
      <c r="O36" s="876"/>
      <c r="P36" s="876"/>
      <c r="Q36" s="876"/>
      <c r="R36" s="876"/>
      <c r="S36" s="876"/>
      <c r="T36" s="876"/>
      <c r="U36" s="876"/>
      <c r="V36" s="877"/>
      <c r="W36" s="842" t="s">
        <v>376</v>
      </c>
      <c r="X36" s="842"/>
      <c r="Y36" s="842"/>
      <c r="Z36" s="842"/>
      <c r="AA36" s="842"/>
      <c r="AB36" s="842"/>
      <c r="AC36" s="842"/>
      <c r="AD36" s="843"/>
    </row>
    <row r="37" spans="2:30">
      <c r="B37" s="857"/>
      <c r="C37" s="858"/>
      <c r="D37" s="859"/>
      <c r="E37" s="866"/>
      <c r="F37" s="867"/>
      <c r="G37" s="867"/>
      <c r="H37" s="867"/>
      <c r="I37" s="867"/>
      <c r="J37" s="867"/>
      <c r="K37" s="868"/>
      <c r="L37" s="875"/>
      <c r="M37" s="876"/>
      <c r="N37" s="876"/>
      <c r="O37" s="876"/>
      <c r="P37" s="876"/>
      <c r="Q37" s="876"/>
      <c r="R37" s="876"/>
      <c r="S37" s="876"/>
      <c r="T37" s="876"/>
      <c r="U37" s="876"/>
      <c r="V37" s="877"/>
      <c r="W37" s="842" t="s">
        <v>377</v>
      </c>
      <c r="X37" s="842"/>
      <c r="Y37" s="842"/>
      <c r="Z37" s="842"/>
      <c r="AA37" s="842"/>
      <c r="AB37" s="842"/>
      <c r="AC37" s="842"/>
      <c r="AD37" s="843"/>
    </row>
    <row r="38" spans="2:30">
      <c r="B38" s="857"/>
      <c r="C38" s="858"/>
      <c r="D38" s="859"/>
      <c r="E38" s="866"/>
      <c r="F38" s="867"/>
      <c r="G38" s="867"/>
      <c r="H38" s="867"/>
      <c r="I38" s="867"/>
      <c r="J38" s="867"/>
      <c r="K38" s="868"/>
      <c r="L38" s="875"/>
      <c r="M38" s="876"/>
      <c r="N38" s="876"/>
      <c r="O38" s="876"/>
      <c r="P38" s="876"/>
      <c r="Q38" s="876"/>
      <c r="R38" s="876"/>
      <c r="S38" s="876"/>
      <c r="T38" s="876"/>
      <c r="U38" s="876"/>
      <c r="V38" s="877"/>
      <c r="W38" s="842" t="s">
        <v>378</v>
      </c>
      <c r="X38" s="842"/>
      <c r="Y38" s="842"/>
      <c r="Z38" s="842"/>
      <c r="AA38" s="842"/>
      <c r="AB38" s="842"/>
      <c r="AC38" s="842"/>
      <c r="AD38" s="843"/>
    </row>
    <row r="39" spans="2:30">
      <c r="B39" s="857"/>
      <c r="C39" s="858"/>
      <c r="D39" s="859"/>
      <c r="E39" s="866"/>
      <c r="F39" s="867"/>
      <c r="G39" s="867"/>
      <c r="H39" s="867"/>
      <c r="I39" s="867"/>
      <c r="J39" s="867"/>
      <c r="K39" s="868"/>
      <c r="L39" s="875"/>
      <c r="M39" s="876"/>
      <c r="N39" s="876"/>
      <c r="O39" s="876"/>
      <c r="P39" s="876"/>
      <c r="Q39" s="876"/>
      <c r="R39" s="876"/>
      <c r="S39" s="876"/>
      <c r="T39" s="876"/>
      <c r="U39" s="876"/>
      <c r="V39" s="877"/>
      <c r="W39" s="842" t="s">
        <v>379</v>
      </c>
      <c r="X39" s="842"/>
      <c r="Y39" s="842"/>
      <c r="Z39" s="842"/>
      <c r="AA39" s="842"/>
      <c r="AB39" s="842"/>
      <c r="AC39" s="842"/>
      <c r="AD39" s="843"/>
    </row>
    <row r="40" spans="2:30">
      <c r="B40" s="857"/>
      <c r="C40" s="858"/>
      <c r="D40" s="859"/>
      <c r="E40" s="866"/>
      <c r="F40" s="867"/>
      <c r="G40" s="867"/>
      <c r="H40" s="867"/>
      <c r="I40" s="867"/>
      <c r="J40" s="867"/>
      <c r="K40" s="868"/>
      <c r="L40" s="875"/>
      <c r="M40" s="876"/>
      <c r="N40" s="876"/>
      <c r="O40" s="876"/>
      <c r="P40" s="876"/>
      <c r="Q40" s="876"/>
      <c r="R40" s="876"/>
      <c r="S40" s="876"/>
      <c r="T40" s="876"/>
      <c r="U40" s="876"/>
      <c r="V40" s="877"/>
      <c r="W40" s="842" t="s">
        <v>380</v>
      </c>
      <c r="X40" s="842"/>
      <c r="Y40" s="842"/>
      <c r="Z40" s="842"/>
      <c r="AA40" s="842"/>
      <c r="AB40" s="842"/>
      <c r="AC40" s="842"/>
      <c r="AD40" s="843"/>
    </row>
    <row r="41" spans="2:30">
      <c r="B41" s="857"/>
      <c r="C41" s="858"/>
      <c r="D41" s="859"/>
      <c r="E41" s="866"/>
      <c r="F41" s="867"/>
      <c r="G41" s="867"/>
      <c r="H41" s="867"/>
      <c r="I41" s="867"/>
      <c r="J41" s="867"/>
      <c r="K41" s="868"/>
      <c r="L41" s="875"/>
      <c r="M41" s="876"/>
      <c r="N41" s="876"/>
      <c r="O41" s="876"/>
      <c r="P41" s="876"/>
      <c r="Q41" s="876"/>
      <c r="R41" s="876"/>
      <c r="S41" s="876"/>
      <c r="T41" s="876"/>
      <c r="U41" s="876"/>
      <c r="V41" s="877"/>
      <c r="W41" s="842" t="s">
        <v>381</v>
      </c>
      <c r="X41" s="842"/>
      <c r="Y41" s="842"/>
      <c r="Z41" s="842"/>
      <c r="AA41" s="842"/>
      <c r="AB41" s="842"/>
      <c r="AC41" s="842"/>
      <c r="AD41" s="843"/>
    </row>
    <row r="42" spans="2:30">
      <c r="B42" s="857"/>
      <c r="C42" s="858"/>
      <c r="D42" s="859"/>
      <c r="E42" s="866"/>
      <c r="F42" s="867"/>
      <c r="G42" s="867"/>
      <c r="H42" s="867"/>
      <c r="I42" s="867"/>
      <c r="J42" s="867"/>
      <c r="K42" s="868"/>
      <c r="L42" s="875"/>
      <c r="M42" s="876"/>
      <c r="N42" s="876"/>
      <c r="O42" s="876"/>
      <c r="P42" s="876"/>
      <c r="Q42" s="876"/>
      <c r="R42" s="876"/>
      <c r="S42" s="876"/>
      <c r="T42" s="876"/>
      <c r="U42" s="876"/>
      <c r="V42" s="877"/>
      <c r="W42" s="842" t="s">
        <v>382</v>
      </c>
      <c r="X42" s="842"/>
      <c r="Y42" s="842"/>
      <c r="Z42" s="842"/>
      <c r="AA42" s="842"/>
      <c r="AB42" s="842"/>
      <c r="AC42" s="842"/>
      <c r="AD42" s="843"/>
    </row>
    <row r="43" spans="2:30">
      <c r="B43" s="857"/>
      <c r="C43" s="858"/>
      <c r="D43" s="859"/>
      <c r="E43" s="866"/>
      <c r="F43" s="867"/>
      <c r="G43" s="867"/>
      <c r="H43" s="867"/>
      <c r="I43" s="867"/>
      <c r="J43" s="867"/>
      <c r="K43" s="868"/>
      <c r="L43" s="875"/>
      <c r="M43" s="876"/>
      <c r="N43" s="876"/>
      <c r="O43" s="876"/>
      <c r="P43" s="876"/>
      <c r="Q43" s="876"/>
      <c r="R43" s="876"/>
      <c r="S43" s="876"/>
      <c r="T43" s="876"/>
      <c r="U43" s="876"/>
      <c r="V43" s="877"/>
      <c r="W43" s="842" t="s">
        <v>383</v>
      </c>
      <c r="X43" s="842"/>
      <c r="Y43" s="842"/>
      <c r="Z43" s="842"/>
      <c r="AA43" s="842"/>
      <c r="AB43" s="842"/>
      <c r="AC43" s="842"/>
      <c r="AD43" s="843"/>
    </row>
    <row r="44" spans="2:30">
      <c r="B44" s="857"/>
      <c r="C44" s="858"/>
      <c r="D44" s="859"/>
      <c r="E44" s="866"/>
      <c r="F44" s="867"/>
      <c r="G44" s="867"/>
      <c r="H44" s="867"/>
      <c r="I44" s="867"/>
      <c r="J44" s="867"/>
      <c r="K44" s="868"/>
      <c r="L44" s="875"/>
      <c r="M44" s="876"/>
      <c r="N44" s="876"/>
      <c r="O44" s="876"/>
      <c r="P44" s="876"/>
      <c r="Q44" s="876"/>
      <c r="R44" s="876"/>
      <c r="S44" s="876"/>
      <c r="T44" s="876"/>
      <c r="U44" s="876"/>
      <c r="V44" s="877"/>
      <c r="W44" s="842" t="s">
        <v>384</v>
      </c>
      <c r="X44" s="842"/>
      <c r="Y44" s="842"/>
      <c r="Z44" s="842"/>
      <c r="AA44" s="842"/>
      <c r="AB44" s="842"/>
      <c r="AC44" s="842"/>
      <c r="AD44" s="843"/>
    </row>
    <row r="45" spans="2:30">
      <c r="B45" s="857"/>
      <c r="C45" s="858"/>
      <c r="D45" s="859"/>
      <c r="E45" s="866"/>
      <c r="F45" s="867"/>
      <c r="G45" s="867"/>
      <c r="H45" s="867"/>
      <c r="I45" s="867"/>
      <c r="J45" s="867"/>
      <c r="K45" s="868"/>
      <c r="L45" s="875"/>
      <c r="M45" s="876"/>
      <c r="N45" s="876"/>
      <c r="O45" s="876"/>
      <c r="P45" s="876"/>
      <c r="Q45" s="876"/>
      <c r="R45" s="876"/>
      <c r="S45" s="876"/>
      <c r="T45" s="876"/>
      <c r="U45" s="876"/>
      <c r="V45" s="877"/>
      <c r="W45" s="842" t="s">
        <v>385</v>
      </c>
      <c r="X45" s="842"/>
      <c r="Y45" s="842"/>
      <c r="Z45" s="842"/>
      <c r="AA45" s="842"/>
      <c r="AB45" s="842"/>
      <c r="AC45" s="842"/>
      <c r="AD45" s="843"/>
    </row>
    <row r="46" spans="2:30">
      <c r="B46" s="857"/>
      <c r="C46" s="858"/>
      <c r="D46" s="859"/>
      <c r="E46" s="866"/>
      <c r="F46" s="867"/>
      <c r="G46" s="867"/>
      <c r="H46" s="867"/>
      <c r="I46" s="867"/>
      <c r="J46" s="867"/>
      <c r="K46" s="868"/>
      <c r="L46" s="875"/>
      <c r="M46" s="876"/>
      <c r="N46" s="876"/>
      <c r="O46" s="876"/>
      <c r="P46" s="876"/>
      <c r="Q46" s="876"/>
      <c r="R46" s="876"/>
      <c r="S46" s="876"/>
      <c r="T46" s="876"/>
      <c r="U46" s="876"/>
      <c r="V46" s="877"/>
      <c r="W46" s="842" t="s">
        <v>386</v>
      </c>
      <c r="X46" s="842"/>
      <c r="Y46" s="842"/>
      <c r="Z46" s="842"/>
      <c r="AA46" s="842"/>
      <c r="AB46" s="842"/>
      <c r="AC46" s="842"/>
      <c r="AD46" s="843"/>
    </row>
    <row r="47" spans="2:30" ht="15.75" thickBot="1">
      <c r="B47" s="860"/>
      <c r="C47" s="861"/>
      <c r="D47" s="862"/>
      <c r="E47" s="869"/>
      <c r="F47" s="870"/>
      <c r="G47" s="870"/>
      <c r="H47" s="870"/>
      <c r="I47" s="870"/>
      <c r="J47" s="870"/>
      <c r="K47" s="871"/>
      <c r="L47" s="878"/>
      <c r="M47" s="879"/>
      <c r="N47" s="879"/>
      <c r="O47" s="879"/>
      <c r="P47" s="879"/>
      <c r="Q47" s="879"/>
      <c r="R47" s="879"/>
      <c r="S47" s="879"/>
      <c r="T47" s="879"/>
      <c r="U47" s="879"/>
      <c r="V47" s="880"/>
      <c r="W47" s="881" t="s">
        <v>387</v>
      </c>
      <c r="X47" s="881"/>
      <c r="Y47" s="881"/>
      <c r="Z47" s="881"/>
      <c r="AA47" s="881"/>
      <c r="AB47" s="881"/>
      <c r="AC47" s="881"/>
      <c r="AD47" s="882"/>
    </row>
    <row r="48" spans="2:30">
      <c r="B48" s="904" t="s">
        <v>35</v>
      </c>
      <c r="C48" s="905"/>
      <c r="D48" s="905"/>
      <c r="E48" s="910" t="s">
        <v>174</v>
      </c>
      <c r="F48" s="910"/>
      <c r="G48" s="910"/>
      <c r="H48" s="910"/>
      <c r="I48" s="910"/>
      <c r="J48" s="910"/>
      <c r="K48" s="910"/>
      <c r="L48" s="913" t="s">
        <v>388</v>
      </c>
      <c r="M48" s="913"/>
      <c r="N48" s="913"/>
      <c r="O48" s="913"/>
      <c r="P48" s="913"/>
      <c r="Q48" s="913"/>
      <c r="R48" s="913"/>
      <c r="S48" s="913"/>
      <c r="T48" s="913"/>
      <c r="U48" s="913"/>
      <c r="V48" s="913"/>
      <c r="W48" s="883" t="s">
        <v>389</v>
      </c>
      <c r="X48" s="883"/>
      <c r="Y48" s="883"/>
      <c r="Z48" s="883"/>
      <c r="AA48" s="883"/>
      <c r="AB48" s="883"/>
      <c r="AC48" s="883"/>
      <c r="AD48" s="884"/>
    </row>
    <row r="49" spans="2:30">
      <c r="B49" s="906"/>
      <c r="C49" s="907"/>
      <c r="D49" s="907"/>
      <c r="E49" s="911"/>
      <c r="F49" s="911"/>
      <c r="G49" s="911"/>
      <c r="H49" s="911"/>
      <c r="I49" s="911"/>
      <c r="J49" s="911"/>
      <c r="K49" s="911"/>
      <c r="L49" s="914"/>
      <c r="M49" s="914"/>
      <c r="N49" s="914"/>
      <c r="O49" s="914"/>
      <c r="P49" s="914"/>
      <c r="Q49" s="914"/>
      <c r="R49" s="914"/>
      <c r="S49" s="914"/>
      <c r="T49" s="914"/>
      <c r="U49" s="914"/>
      <c r="V49" s="914"/>
      <c r="W49" s="902" t="s">
        <v>174</v>
      </c>
      <c r="X49" s="902"/>
      <c r="Y49" s="902"/>
      <c r="Z49" s="902"/>
      <c r="AA49" s="902"/>
      <c r="AB49" s="902"/>
      <c r="AC49" s="902"/>
      <c r="AD49" s="903"/>
    </row>
    <row r="50" spans="2:30">
      <c r="B50" s="906"/>
      <c r="C50" s="907"/>
      <c r="D50" s="907"/>
      <c r="E50" s="911"/>
      <c r="F50" s="911"/>
      <c r="G50" s="911"/>
      <c r="H50" s="911"/>
      <c r="I50" s="911"/>
      <c r="J50" s="911"/>
      <c r="K50" s="911"/>
      <c r="L50" s="914"/>
      <c r="M50" s="914"/>
      <c r="N50" s="914"/>
      <c r="O50" s="914"/>
      <c r="P50" s="914"/>
      <c r="Q50" s="914"/>
      <c r="R50" s="914"/>
      <c r="S50" s="914"/>
      <c r="T50" s="914"/>
      <c r="U50" s="914"/>
      <c r="V50" s="914"/>
      <c r="W50" s="902" t="s">
        <v>390</v>
      </c>
      <c r="X50" s="902"/>
      <c r="Y50" s="902"/>
      <c r="Z50" s="902"/>
      <c r="AA50" s="902"/>
      <c r="AB50" s="902"/>
      <c r="AC50" s="902"/>
      <c r="AD50" s="903"/>
    </row>
    <row r="51" spans="2:30">
      <c r="B51" s="906"/>
      <c r="C51" s="907"/>
      <c r="D51" s="907"/>
      <c r="E51" s="911"/>
      <c r="F51" s="911"/>
      <c r="G51" s="911"/>
      <c r="H51" s="911"/>
      <c r="I51" s="911"/>
      <c r="J51" s="911"/>
      <c r="K51" s="911"/>
      <c r="L51" s="914"/>
      <c r="M51" s="914"/>
      <c r="N51" s="914"/>
      <c r="O51" s="914"/>
      <c r="P51" s="914"/>
      <c r="Q51" s="914"/>
      <c r="R51" s="914"/>
      <c r="S51" s="914"/>
      <c r="T51" s="914"/>
      <c r="U51" s="914"/>
      <c r="V51" s="914"/>
      <c r="W51" s="902" t="s">
        <v>391</v>
      </c>
      <c r="X51" s="902"/>
      <c r="Y51" s="902"/>
      <c r="Z51" s="902"/>
      <c r="AA51" s="902"/>
      <c r="AB51" s="902"/>
      <c r="AC51" s="902"/>
      <c r="AD51" s="903"/>
    </row>
    <row r="52" spans="2:30">
      <c r="B52" s="906"/>
      <c r="C52" s="907"/>
      <c r="D52" s="907"/>
      <c r="E52" s="911"/>
      <c r="F52" s="911"/>
      <c r="G52" s="911"/>
      <c r="H52" s="911"/>
      <c r="I52" s="911"/>
      <c r="J52" s="911"/>
      <c r="K52" s="911"/>
      <c r="L52" s="914"/>
      <c r="M52" s="914"/>
      <c r="N52" s="914"/>
      <c r="O52" s="914"/>
      <c r="P52" s="914"/>
      <c r="Q52" s="914"/>
      <c r="R52" s="914"/>
      <c r="S52" s="914"/>
      <c r="T52" s="914"/>
      <c r="U52" s="914"/>
      <c r="V52" s="914"/>
      <c r="W52" s="902" t="s">
        <v>392</v>
      </c>
      <c r="X52" s="902"/>
      <c r="Y52" s="902"/>
      <c r="Z52" s="902"/>
      <c r="AA52" s="902"/>
      <c r="AB52" s="902"/>
      <c r="AC52" s="902"/>
      <c r="AD52" s="903"/>
    </row>
    <row r="53" spans="2:30">
      <c r="B53" s="906"/>
      <c r="C53" s="907"/>
      <c r="D53" s="907"/>
      <c r="E53" s="911"/>
      <c r="F53" s="911"/>
      <c r="G53" s="911"/>
      <c r="H53" s="911"/>
      <c r="I53" s="911"/>
      <c r="J53" s="911"/>
      <c r="K53" s="911"/>
      <c r="L53" s="914"/>
      <c r="M53" s="914"/>
      <c r="N53" s="914"/>
      <c r="O53" s="914"/>
      <c r="P53" s="914"/>
      <c r="Q53" s="914"/>
      <c r="R53" s="914"/>
      <c r="S53" s="914"/>
      <c r="T53" s="914"/>
      <c r="U53" s="914"/>
      <c r="V53" s="914"/>
      <c r="W53" s="902" t="s">
        <v>393</v>
      </c>
      <c r="X53" s="902"/>
      <c r="Y53" s="902"/>
      <c r="Z53" s="902"/>
      <c r="AA53" s="902"/>
      <c r="AB53" s="902"/>
      <c r="AC53" s="902"/>
      <c r="AD53" s="903"/>
    </row>
    <row r="54" spans="2:30">
      <c r="B54" s="906"/>
      <c r="C54" s="907"/>
      <c r="D54" s="907"/>
      <c r="E54" s="911"/>
      <c r="F54" s="911"/>
      <c r="G54" s="911"/>
      <c r="H54" s="911"/>
      <c r="I54" s="911"/>
      <c r="J54" s="911"/>
      <c r="K54" s="911"/>
      <c r="L54" s="914"/>
      <c r="M54" s="914"/>
      <c r="N54" s="914"/>
      <c r="O54" s="914"/>
      <c r="P54" s="914"/>
      <c r="Q54" s="914"/>
      <c r="R54" s="914"/>
      <c r="S54" s="914"/>
      <c r="T54" s="914"/>
      <c r="U54" s="914"/>
      <c r="V54" s="914"/>
      <c r="W54" s="902" t="s">
        <v>394</v>
      </c>
      <c r="X54" s="902"/>
      <c r="Y54" s="902"/>
      <c r="Z54" s="902"/>
      <c r="AA54" s="902"/>
      <c r="AB54" s="902"/>
      <c r="AC54" s="902"/>
      <c r="AD54" s="903"/>
    </row>
    <row r="55" spans="2:30">
      <c r="B55" s="906"/>
      <c r="C55" s="907"/>
      <c r="D55" s="907"/>
      <c r="E55" s="911"/>
      <c r="F55" s="911"/>
      <c r="G55" s="911"/>
      <c r="H55" s="911"/>
      <c r="I55" s="911"/>
      <c r="J55" s="911"/>
      <c r="K55" s="911"/>
      <c r="L55" s="914"/>
      <c r="M55" s="914"/>
      <c r="N55" s="914"/>
      <c r="O55" s="914"/>
      <c r="P55" s="914"/>
      <c r="Q55" s="914"/>
      <c r="R55" s="914"/>
      <c r="S55" s="914"/>
      <c r="T55" s="914"/>
      <c r="U55" s="914"/>
      <c r="V55" s="914"/>
      <c r="W55" s="902" t="s">
        <v>395</v>
      </c>
      <c r="X55" s="902"/>
      <c r="Y55" s="902"/>
      <c r="Z55" s="902"/>
      <c r="AA55" s="902"/>
      <c r="AB55" s="902"/>
      <c r="AC55" s="902"/>
      <c r="AD55" s="903"/>
    </row>
    <row r="56" spans="2:30">
      <c r="B56" s="906"/>
      <c r="C56" s="907"/>
      <c r="D56" s="907"/>
      <c r="E56" s="911"/>
      <c r="F56" s="911"/>
      <c r="G56" s="911"/>
      <c r="H56" s="911"/>
      <c r="I56" s="911"/>
      <c r="J56" s="911"/>
      <c r="K56" s="911"/>
      <c r="L56" s="914"/>
      <c r="M56" s="914"/>
      <c r="N56" s="914"/>
      <c r="O56" s="914"/>
      <c r="P56" s="914"/>
      <c r="Q56" s="914"/>
      <c r="R56" s="914"/>
      <c r="S56" s="914"/>
      <c r="T56" s="914"/>
      <c r="U56" s="914"/>
      <c r="V56" s="914"/>
      <c r="W56" s="916" t="s">
        <v>396</v>
      </c>
      <c r="X56" s="917"/>
      <c r="Y56" s="917"/>
      <c r="Z56" s="917"/>
      <c r="AA56" s="917"/>
      <c r="AB56" s="917"/>
      <c r="AC56" s="917"/>
      <c r="AD56" s="918"/>
    </row>
    <row r="57" spans="2:30" ht="27" customHeight="1" thickBot="1">
      <c r="B57" s="908"/>
      <c r="C57" s="909"/>
      <c r="D57" s="909"/>
      <c r="E57" s="912"/>
      <c r="F57" s="912"/>
      <c r="G57" s="912"/>
      <c r="H57" s="912"/>
      <c r="I57" s="912"/>
      <c r="J57" s="912"/>
      <c r="K57" s="912"/>
      <c r="L57" s="915"/>
      <c r="M57" s="915"/>
      <c r="N57" s="915"/>
      <c r="O57" s="915"/>
      <c r="P57" s="915"/>
      <c r="Q57" s="915"/>
      <c r="R57" s="915"/>
      <c r="S57" s="915"/>
      <c r="T57" s="915"/>
      <c r="U57" s="915"/>
      <c r="V57" s="915"/>
      <c r="W57" s="923" t="s">
        <v>397</v>
      </c>
      <c r="X57" s="923"/>
      <c r="Y57" s="923"/>
      <c r="Z57" s="923"/>
      <c r="AA57" s="923"/>
      <c r="AB57" s="923"/>
      <c r="AC57" s="923"/>
      <c r="AD57" s="924"/>
    </row>
    <row r="58" spans="2:30" ht="30" customHeight="1">
      <c r="B58" s="888" t="s">
        <v>80</v>
      </c>
      <c r="C58" s="889"/>
      <c r="D58" s="889"/>
      <c r="E58" s="894" t="s">
        <v>175</v>
      </c>
      <c r="F58" s="894"/>
      <c r="G58" s="894"/>
      <c r="H58" s="894"/>
      <c r="I58" s="894"/>
      <c r="J58" s="894"/>
      <c r="K58" s="894"/>
      <c r="L58" s="897" t="s">
        <v>398</v>
      </c>
      <c r="M58" s="897"/>
      <c r="N58" s="897"/>
      <c r="O58" s="897"/>
      <c r="P58" s="897"/>
      <c r="Q58" s="897"/>
      <c r="R58" s="897"/>
      <c r="S58" s="897"/>
      <c r="T58" s="897"/>
      <c r="U58" s="897"/>
      <c r="V58" s="897"/>
      <c r="W58" s="900" t="s">
        <v>399</v>
      </c>
      <c r="X58" s="900"/>
      <c r="Y58" s="900"/>
      <c r="Z58" s="900"/>
      <c r="AA58" s="900"/>
      <c r="AB58" s="900"/>
      <c r="AC58" s="900"/>
      <c r="AD58" s="901"/>
    </row>
    <row r="59" spans="2:30">
      <c r="B59" s="890"/>
      <c r="C59" s="891"/>
      <c r="D59" s="891"/>
      <c r="E59" s="895"/>
      <c r="F59" s="895"/>
      <c r="G59" s="895"/>
      <c r="H59" s="895"/>
      <c r="I59" s="895"/>
      <c r="J59" s="895"/>
      <c r="K59" s="895"/>
      <c r="L59" s="898"/>
      <c r="M59" s="898"/>
      <c r="N59" s="898"/>
      <c r="O59" s="898"/>
      <c r="P59" s="898"/>
      <c r="Q59" s="898"/>
      <c r="R59" s="898"/>
      <c r="S59" s="898"/>
      <c r="T59" s="898"/>
      <c r="U59" s="898"/>
      <c r="V59" s="898"/>
      <c r="W59" s="902" t="s">
        <v>400</v>
      </c>
      <c r="X59" s="902"/>
      <c r="Y59" s="902"/>
      <c r="Z59" s="902"/>
      <c r="AA59" s="902"/>
      <c r="AB59" s="902"/>
      <c r="AC59" s="902"/>
      <c r="AD59" s="903"/>
    </row>
    <row r="60" spans="2:30">
      <c r="B60" s="890"/>
      <c r="C60" s="891"/>
      <c r="D60" s="891"/>
      <c r="E60" s="895"/>
      <c r="F60" s="895"/>
      <c r="G60" s="895"/>
      <c r="H60" s="895"/>
      <c r="I60" s="895"/>
      <c r="J60" s="895"/>
      <c r="K60" s="895"/>
      <c r="L60" s="898"/>
      <c r="M60" s="898"/>
      <c r="N60" s="898"/>
      <c r="O60" s="898"/>
      <c r="P60" s="898"/>
      <c r="Q60" s="898"/>
      <c r="R60" s="898"/>
      <c r="S60" s="898"/>
      <c r="T60" s="898"/>
      <c r="U60" s="898"/>
      <c r="V60" s="898"/>
      <c r="W60" s="902" t="s">
        <v>401</v>
      </c>
      <c r="X60" s="902"/>
      <c r="Y60" s="902"/>
      <c r="Z60" s="902"/>
      <c r="AA60" s="902"/>
      <c r="AB60" s="902"/>
      <c r="AC60" s="902"/>
      <c r="AD60" s="903"/>
    </row>
    <row r="61" spans="2:30">
      <c r="B61" s="890"/>
      <c r="C61" s="891"/>
      <c r="D61" s="891"/>
      <c r="E61" s="895"/>
      <c r="F61" s="895"/>
      <c r="G61" s="895"/>
      <c r="H61" s="895"/>
      <c r="I61" s="895"/>
      <c r="J61" s="895"/>
      <c r="K61" s="895"/>
      <c r="L61" s="898"/>
      <c r="M61" s="898"/>
      <c r="N61" s="898"/>
      <c r="O61" s="898"/>
      <c r="P61" s="898"/>
      <c r="Q61" s="898"/>
      <c r="R61" s="898"/>
      <c r="S61" s="898"/>
      <c r="T61" s="898"/>
      <c r="U61" s="898"/>
      <c r="V61" s="898"/>
      <c r="W61" s="902" t="s">
        <v>402</v>
      </c>
      <c r="X61" s="902"/>
      <c r="Y61" s="902"/>
      <c r="Z61" s="902"/>
      <c r="AA61" s="902"/>
      <c r="AB61" s="902"/>
      <c r="AC61" s="902"/>
      <c r="AD61" s="903"/>
    </row>
    <row r="62" spans="2:30">
      <c r="B62" s="890"/>
      <c r="C62" s="891"/>
      <c r="D62" s="891"/>
      <c r="E62" s="895"/>
      <c r="F62" s="895"/>
      <c r="G62" s="895"/>
      <c r="H62" s="895"/>
      <c r="I62" s="895"/>
      <c r="J62" s="895"/>
      <c r="K62" s="895"/>
      <c r="L62" s="898"/>
      <c r="M62" s="898"/>
      <c r="N62" s="898"/>
      <c r="O62" s="898"/>
      <c r="P62" s="898"/>
      <c r="Q62" s="898"/>
      <c r="R62" s="898"/>
      <c r="S62" s="898"/>
      <c r="T62" s="898"/>
      <c r="U62" s="898"/>
      <c r="V62" s="898"/>
      <c r="W62" s="902" t="s">
        <v>403</v>
      </c>
      <c r="X62" s="902"/>
      <c r="Y62" s="902"/>
      <c r="Z62" s="902"/>
      <c r="AA62" s="902"/>
      <c r="AB62" s="902"/>
      <c r="AC62" s="902"/>
      <c r="AD62" s="903"/>
    </row>
    <row r="63" spans="2:30">
      <c r="B63" s="890"/>
      <c r="C63" s="891"/>
      <c r="D63" s="891"/>
      <c r="E63" s="895"/>
      <c r="F63" s="895"/>
      <c r="G63" s="895"/>
      <c r="H63" s="895"/>
      <c r="I63" s="895"/>
      <c r="J63" s="895"/>
      <c r="K63" s="895"/>
      <c r="L63" s="898"/>
      <c r="M63" s="898"/>
      <c r="N63" s="898"/>
      <c r="O63" s="898"/>
      <c r="P63" s="898"/>
      <c r="Q63" s="898"/>
      <c r="R63" s="898"/>
      <c r="S63" s="898"/>
      <c r="T63" s="898"/>
      <c r="U63" s="898"/>
      <c r="V63" s="898"/>
      <c r="W63" s="902" t="s">
        <v>404</v>
      </c>
      <c r="X63" s="902"/>
      <c r="Y63" s="902"/>
      <c r="Z63" s="902"/>
      <c r="AA63" s="902"/>
      <c r="AB63" s="902"/>
      <c r="AC63" s="902"/>
      <c r="AD63" s="903"/>
    </row>
    <row r="64" spans="2:30">
      <c r="B64" s="890"/>
      <c r="C64" s="891"/>
      <c r="D64" s="891"/>
      <c r="E64" s="895"/>
      <c r="F64" s="895"/>
      <c r="G64" s="895"/>
      <c r="H64" s="895"/>
      <c r="I64" s="895"/>
      <c r="J64" s="895"/>
      <c r="K64" s="895"/>
      <c r="L64" s="898"/>
      <c r="M64" s="898"/>
      <c r="N64" s="898"/>
      <c r="O64" s="898"/>
      <c r="P64" s="898"/>
      <c r="Q64" s="898"/>
      <c r="R64" s="898"/>
      <c r="S64" s="898"/>
      <c r="T64" s="898"/>
      <c r="U64" s="898"/>
      <c r="V64" s="898"/>
      <c r="W64" s="902" t="s">
        <v>405</v>
      </c>
      <c r="X64" s="902"/>
      <c r="Y64" s="902"/>
      <c r="Z64" s="902"/>
      <c r="AA64" s="902"/>
      <c r="AB64" s="902"/>
      <c r="AC64" s="902"/>
      <c r="AD64" s="903"/>
    </row>
    <row r="65" spans="2:30" ht="30" customHeight="1">
      <c r="B65" s="890"/>
      <c r="C65" s="891"/>
      <c r="D65" s="891"/>
      <c r="E65" s="895"/>
      <c r="F65" s="895"/>
      <c r="G65" s="895"/>
      <c r="H65" s="895"/>
      <c r="I65" s="895"/>
      <c r="J65" s="895"/>
      <c r="K65" s="895"/>
      <c r="L65" s="898"/>
      <c r="M65" s="898"/>
      <c r="N65" s="898"/>
      <c r="O65" s="898"/>
      <c r="P65" s="898"/>
      <c r="Q65" s="898"/>
      <c r="R65" s="898"/>
      <c r="S65" s="898"/>
      <c r="T65" s="898"/>
      <c r="U65" s="898"/>
      <c r="V65" s="898"/>
      <c r="W65" s="921" t="s">
        <v>406</v>
      </c>
      <c r="X65" s="921"/>
      <c r="Y65" s="921"/>
      <c r="Z65" s="921"/>
      <c r="AA65" s="921"/>
      <c r="AB65" s="921"/>
      <c r="AC65" s="921"/>
      <c r="AD65" s="922"/>
    </row>
    <row r="66" spans="2:30">
      <c r="B66" s="890"/>
      <c r="C66" s="891"/>
      <c r="D66" s="891"/>
      <c r="E66" s="895"/>
      <c r="F66" s="895"/>
      <c r="G66" s="895"/>
      <c r="H66" s="895"/>
      <c r="I66" s="895"/>
      <c r="J66" s="895"/>
      <c r="K66" s="895"/>
      <c r="L66" s="898"/>
      <c r="M66" s="898"/>
      <c r="N66" s="898"/>
      <c r="O66" s="898"/>
      <c r="P66" s="898"/>
      <c r="Q66" s="898"/>
      <c r="R66" s="898"/>
      <c r="S66" s="898"/>
      <c r="T66" s="898"/>
      <c r="U66" s="898"/>
      <c r="V66" s="898"/>
      <c r="W66" s="902" t="s">
        <v>407</v>
      </c>
      <c r="X66" s="902"/>
      <c r="Y66" s="902"/>
      <c r="Z66" s="902"/>
      <c r="AA66" s="902"/>
      <c r="AB66" s="902"/>
      <c r="AC66" s="902"/>
      <c r="AD66" s="903"/>
    </row>
    <row r="67" spans="2:30">
      <c r="B67" s="890"/>
      <c r="C67" s="891"/>
      <c r="D67" s="891"/>
      <c r="E67" s="895"/>
      <c r="F67" s="895"/>
      <c r="G67" s="895"/>
      <c r="H67" s="895"/>
      <c r="I67" s="895"/>
      <c r="J67" s="895"/>
      <c r="K67" s="895"/>
      <c r="L67" s="898"/>
      <c r="M67" s="898"/>
      <c r="N67" s="898"/>
      <c r="O67" s="898"/>
      <c r="P67" s="898"/>
      <c r="Q67" s="898"/>
      <c r="R67" s="898"/>
      <c r="S67" s="898"/>
      <c r="T67" s="898"/>
      <c r="U67" s="898"/>
      <c r="V67" s="898"/>
      <c r="W67" s="902" t="s">
        <v>408</v>
      </c>
      <c r="X67" s="902"/>
      <c r="Y67" s="902"/>
      <c r="Z67" s="902"/>
      <c r="AA67" s="902"/>
      <c r="AB67" s="902"/>
      <c r="AC67" s="902"/>
      <c r="AD67" s="903"/>
    </row>
    <row r="68" spans="2:30" ht="30" customHeight="1" thickBot="1">
      <c r="B68" s="892"/>
      <c r="C68" s="893"/>
      <c r="D68" s="893"/>
      <c r="E68" s="896"/>
      <c r="F68" s="896"/>
      <c r="G68" s="896"/>
      <c r="H68" s="896"/>
      <c r="I68" s="896"/>
      <c r="J68" s="896"/>
      <c r="K68" s="896"/>
      <c r="L68" s="899"/>
      <c r="M68" s="899"/>
      <c r="N68" s="899"/>
      <c r="O68" s="899"/>
      <c r="P68" s="899"/>
      <c r="Q68" s="899"/>
      <c r="R68" s="899"/>
      <c r="S68" s="899"/>
      <c r="T68" s="899"/>
      <c r="U68" s="899"/>
      <c r="V68" s="899"/>
      <c r="W68" s="923" t="s">
        <v>409</v>
      </c>
      <c r="X68" s="923"/>
      <c r="Y68" s="923"/>
      <c r="Z68" s="923"/>
      <c r="AA68" s="923"/>
      <c r="AB68" s="923"/>
      <c r="AC68" s="923"/>
      <c r="AD68" s="924"/>
    </row>
    <row r="69" spans="2:30">
      <c r="B69" s="888" t="s">
        <v>82</v>
      </c>
      <c r="C69" s="889"/>
      <c r="D69" s="889"/>
      <c r="E69" s="894" t="s">
        <v>176</v>
      </c>
      <c r="F69" s="894"/>
      <c r="G69" s="894"/>
      <c r="H69" s="894"/>
      <c r="I69" s="894"/>
      <c r="J69" s="894"/>
      <c r="K69" s="894"/>
      <c r="L69" s="897" t="s">
        <v>410</v>
      </c>
      <c r="M69" s="897"/>
      <c r="N69" s="897"/>
      <c r="O69" s="897"/>
      <c r="P69" s="897"/>
      <c r="Q69" s="897"/>
      <c r="R69" s="897"/>
      <c r="S69" s="897"/>
      <c r="T69" s="897"/>
      <c r="U69" s="897"/>
      <c r="V69" s="897"/>
      <c r="W69" s="883" t="s">
        <v>411</v>
      </c>
      <c r="X69" s="883"/>
      <c r="Y69" s="883"/>
      <c r="Z69" s="883"/>
      <c r="AA69" s="883"/>
      <c r="AB69" s="883"/>
      <c r="AC69" s="883"/>
      <c r="AD69" s="884"/>
    </row>
    <row r="70" spans="2:30">
      <c r="B70" s="890"/>
      <c r="C70" s="891"/>
      <c r="D70" s="891"/>
      <c r="E70" s="895"/>
      <c r="F70" s="895"/>
      <c r="G70" s="895"/>
      <c r="H70" s="895"/>
      <c r="I70" s="895"/>
      <c r="J70" s="895"/>
      <c r="K70" s="895"/>
      <c r="L70" s="898"/>
      <c r="M70" s="898"/>
      <c r="N70" s="898"/>
      <c r="O70" s="898"/>
      <c r="P70" s="898"/>
      <c r="Q70" s="898"/>
      <c r="R70" s="898"/>
      <c r="S70" s="898"/>
      <c r="T70" s="898"/>
      <c r="U70" s="898"/>
      <c r="V70" s="898"/>
      <c r="W70" s="902" t="s">
        <v>412</v>
      </c>
      <c r="X70" s="902"/>
      <c r="Y70" s="902"/>
      <c r="Z70" s="902"/>
      <c r="AA70" s="902"/>
      <c r="AB70" s="902"/>
      <c r="AC70" s="902"/>
      <c r="AD70" s="903"/>
    </row>
    <row r="71" spans="2:30" ht="30" customHeight="1">
      <c r="B71" s="890"/>
      <c r="C71" s="891"/>
      <c r="D71" s="891"/>
      <c r="E71" s="895"/>
      <c r="F71" s="895"/>
      <c r="G71" s="895"/>
      <c r="H71" s="895"/>
      <c r="I71" s="895"/>
      <c r="J71" s="895"/>
      <c r="K71" s="895"/>
      <c r="L71" s="898"/>
      <c r="M71" s="898"/>
      <c r="N71" s="898"/>
      <c r="O71" s="898"/>
      <c r="P71" s="898"/>
      <c r="Q71" s="898"/>
      <c r="R71" s="898"/>
      <c r="S71" s="898"/>
      <c r="T71" s="898"/>
      <c r="U71" s="898"/>
      <c r="V71" s="898"/>
      <c r="W71" s="921" t="s">
        <v>413</v>
      </c>
      <c r="X71" s="921"/>
      <c r="Y71" s="921"/>
      <c r="Z71" s="921"/>
      <c r="AA71" s="921"/>
      <c r="AB71" s="921"/>
      <c r="AC71" s="921"/>
      <c r="AD71" s="922"/>
    </row>
    <row r="72" spans="2:30">
      <c r="B72" s="890"/>
      <c r="C72" s="891"/>
      <c r="D72" s="891"/>
      <c r="E72" s="895"/>
      <c r="F72" s="895"/>
      <c r="G72" s="895"/>
      <c r="H72" s="895"/>
      <c r="I72" s="895"/>
      <c r="J72" s="895"/>
      <c r="K72" s="895"/>
      <c r="L72" s="898"/>
      <c r="M72" s="898"/>
      <c r="N72" s="898"/>
      <c r="O72" s="898"/>
      <c r="P72" s="898"/>
      <c r="Q72" s="898"/>
      <c r="R72" s="898"/>
      <c r="S72" s="898"/>
      <c r="T72" s="898"/>
      <c r="U72" s="898"/>
      <c r="V72" s="898"/>
      <c r="W72" s="902" t="s">
        <v>414</v>
      </c>
      <c r="X72" s="902"/>
      <c r="Y72" s="902"/>
      <c r="Z72" s="902"/>
      <c r="AA72" s="902"/>
      <c r="AB72" s="902"/>
      <c r="AC72" s="902"/>
      <c r="AD72" s="903"/>
    </row>
    <row r="73" spans="2:30">
      <c r="B73" s="890"/>
      <c r="C73" s="891"/>
      <c r="D73" s="891"/>
      <c r="E73" s="895"/>
      <c r="F73" s="895"/>
      <c r="G73" s="895"/>
      <c r="H73" s="895"/>
      <c r="I73" s="895"/>
      <c r="J73" s="895"/>
      <c r="K73" s="895"/>
      <c r="L73" s="898"/>
      <c r="M73" s="898"/>
      <c r="N73" s="898"/>
      <c r="O73" s="898"/>
      <c r="P73" s="898"/>
      <c r="Q73" s="898"/>
      <c r="R73" s="898"/>
      <c r="S73" s="898"/>
      <c r="T73" s="898"/>
      <c r="U73" s="898"/>
      <c r="V73" s="898"/>
      <c r="W73" s="902" t="s">
        <v>415</v>
      </c>
      <c r="X73" s="902"/>
      <c r="Y73" s="902"/>
      <c r="Z73" s="902"/>
      <c r="AA73" s="902"/>
      <c r="AB73" s="902"/>
      <c r="AC73" s="902"/>
      <c r="AD73" s="903"/>
    </row>
    <row r="74" spans="2:30">
      <c r="B74" s="890"/>
      <c r="C74" s="891"/>
      <c r="D74" s="891"/>
      <c r="E74" s="895"/>
      <c r="F74" s="895"/>
      <c r="G74" s="895"/>
      <c r="H74" s="895"/>
      <c r="I74" s="895"/>
      <c r="J74" s="895"/>
      <c r="K74" s="895"/>
      <c r="L74" s="898"/>
      <c r="M74" s="898"/>
      <c r="N74" s="898"/>
      <c r="O74" s="898"/>
      <c r="P74" s="898"/>
      <c r="Q74" s="898"/>
      <c r="R74" s="898"/>
      <c r="S74" s="898"/>
      <c r="T74" s="898"/>
      <c r="U74" s="898"/>
      <c r="V74" s="898"/>
      <c r="W74" s="902" t="s">
        <v>416</v>
      </c>
      <c r="X74" s="902"/>
      <c r="Y74" s="902"/>
      <c r="Z74" s="902"/>
      <c r="AA74" s="902"/>
      <c r="AB74" s="902"/>
      <c r="AC74" s="902"/>
      <c r="AD74" s="903"/>
    </row>
    <row r="75" spans="2:30">
      <c r="B75" s="890"/>
      <c r="C75" s="891"/>
      <c r="D75" s="891"/>
      <c r="E75" s="895"/>
      <c r="F75" s="895"/>
      <c r="G75" s="895"/>
      <c r="H75" s="895"/>
      <c r="I75" s="895"/>
      <c r="J75" s="895"/>
      <c r="K75" s="895"/>
      <c r="L75" s="898"/>
      <c r="M75" s="898"/>
      <c r="N75" s="898"/>
      <c r="O75" s="898"/>
      <c r="P75" s="898"/>
      <c r="Q75" s="898"/>
      <c r="R75" s="898"/>
      <c r="S75" s="898"/>
      <c r="T75" s="898"/>
      <c r="U75" s="898"/>
      <c r="V75" s="898"/>
      <c r="W75" s="902" t="s">
        <v>417</v>
      </c>
      <c r="X75" s="902"/>
      <c r="Y75" s="902"/>
      <c r="Z75" s="902"/>
      <c r="AA75" s="902"/>
      <c r="AB75" s="902"/>
      <c r="AC75" s="902"/>
      <c r="AD75" s="903"/>
    </row>
    <row r="76" spans="2:30">
      <c r="B76" s="890"/>
      <c r="C76" s="891"/>
      <c r="D76" s="891"/>
      <c r="E76" s="895"/>
      <c r="F76" s="895"/>
      <c r="G76" s="895"/>
      <c r="H76" s="895"/>
      <c r="I76" s="895"/>
      <c r="J76" s="895"/>
      <c r="K76" s="895"/>
      <c r="L76" s="898"/>
      <c r="M76" s="898"/>
      <c r="N76" s="898"/>
      <c r="O76" s="898"/>
      <c r="P76" s="898"/>
      <c r="Q76" s="898"/>
      <c r="R76" s="898"/>
      <c r="S76" s="898"/>
      <c r="T76" s="898"/>
      <c r="U76" s="898"/>
      <c r="V76" s="898"/>
      <c r="W76" s="902" t="s">
        <v>418</v>
      </c>
      <c r="X76" s="902"/>
      <c r="Y76" s="902"/>
      <c r="Z76" s="902"/>
      <c r="AA76" s="902"/>
      <c r="AB76" s="902"/>
      <c r="AC76" s="902"/>
      <c r="AD76" s="903"/>
    </row>
    <row r="77" spans="2:30">
      <c r="B77" s="890"/>
      <c r="C77" s="891"/>
      <c r="D77" s="891"/>
      <c r="E77" s="895"/>
      <c r="F77" s="895"/>
      <c r="G77" s="895"/>
      <c r="H77" s="895"/>
      <c r="I77" s="895"/>
      <c r="J77" s="895"/>
      <c r="K77" s="895"/>
      <c r="L77" s="898"/>
      <c r="M77" s="898"/>
      <c r="N77" s="898"/>
      <c r="O77" s="898"/>
      <c r="P77" s="898"/>
      <c r="Q77" s="898"/>
      <c r="R77" s="898"/>
      <c r="S77" s="898"/>
      <c r="T77" s="898"/>
      <c r="U77" s="898"/>
      <c r="V77" s="898"/>
      <c r="W77" s="902" t="s">
        <v>419</v>
      </c>
      <c r="X77" s="902"/>
      <c r="Y77" s="902"/>
      <c r="Z77" s="902"/>
      <c r="AA77" s="902"/>
      <c r="AB77" s="902"/>
      <c r="AC77" s="902"/>
      <c r="AD77" s="903"/>
    </row>
    <row r="78" spans="2:30">
      <c r="B78" s="890"/>
      <c r="C78" s="891"/>
      <c r="D78" s="891"/>
      <c r="E78" s="895"/>
      <c r="F78" s="895"/>
      <c r="G78" s="895"/>
      <c r="H78" s="895"/>
      <c r="I78" s="895"/>
      <c r="J78" s="895"/>
      <c r="K78" s="895"/>
      <c r="L78" s="898"/>
      <c r="M78" s="898"/>
      <c r="N78" s="898"/>
      <c r="O78" s="898"/>
      <c r="P78" s="898"/>
      <c r="Q78" s="898"/>
      <c r="R78" s="898"/>
      <c r="S78" s="898"/>
      <c r="T78" s="898"/>
      <c r="U78" s="898"/>
      <c r="V78" s="898"/>
      <c r="W78" s="902" t="s">
        <v>420</v>
      </c>
      <c r="X78" s="902"/>
      <c r="Y78" s="902"/>
      <c r="Z78" s="902"/>
      <c r="AA78" s="902"/>
      <c r="AB78" s="902"/>
      <c r="AC78" s="902"/>
      <c r="AD78" s="903"/>
    </row>
    <row r="79" spans="2:30">
      <c r="B79" s="890"/>
      <c r="C79" s="891"/>
      <c r="D79" s="891"/>
      <c r="E79" s="895"/>
      <c r="F79" s="895"/>
      <c r="G79" s="895"/>
      <c r="H79" s="895"/>
      <c r="I79" s="895"/>
      <c r="J79" s="895"/>
      <c r="K79" s="895"/>
      <c r="L79" s="898"/>
      <c r="M79" s="898"/>
      <c r="N79" s="898"/>
      <c r="O79" s="898"/>
      <c r="P79" s="898"/>
      <c r="Q79" s="898"/>
      <c r="R79" s="898"/>
      <c r="S79" s="898"/>
      <c r="T79" s="898"/>
      <c r="U79" s="898"/>
      <c r="V79" s="898"/>
      <c r="W79" s="902" t="s">
        <v>421</v>
      </c>
      <c r="X79" s="902"/>
      <c r="Y79" s="902"/>
      <c r="Z79" s="902"/>
      <c r="AA79" s="902"/>
      <c r="AB79" s="902"/>
      <c r="AC79" s="902"/>
      <c r="AD79" s="903"/>
    </row>
    <row r="80" spans="2:30">
      <c r="B80" s="890"/>
      <c r="C80" s="891"/>
      <c r="D80" s="891"/>
      <c r="E80" s="895"/>
      <c r="F80" s="895"/>
      <c r="G80" s="895"/>
      <c r="H80" s="895"/>
      <c r="I80" s="895"/>
      <c r="J80" s="895"/>
      <c r="K80" s="895"/>
      <c r="L80" s="898"/>
      <c r="M80" s="898"/>
      <c r="N80" s="898"/>
      <c r="O80" s="898"/>
      <c r="P80" s="898"/>
      <c r="Q80" s="898"/>
      <c r="R80" s="898"/>
      <c r="S80" s="898"/>
      <c r="T80" s="898"/>
      <c r="U80" s="898"/>
      <c r="V80" s="898"/>
      <c r="W80" s="902" t="s">
        <v>422</v>
      </c>
      <c r="X80" s="902"/>
      <c r="Y80" s="902"/>
      <c r="Z80" s="902"/>
      <c r="AA80" s="902"/>
      <c r="AB80" s="902"/>
      <c r="AC80" s="902"/>
      <c r="AD80" s="903"/>
    </row>
    <row r="81" spans="2:30">
      <c r="B81" s="890"/>
      <c r="C81" s="891"/>
      <c r="D81" s="891"/>
      <c r="E81" s="895"/>
      <c r="F81" s="895"/>
      <c r="G81" s="895"/>
      <c r="H81" s="895"/>
      <c r="I81" s="895"/>
      <c r="J81" s="895"/>
      <c r="K81" s="895"/>
      <c r="L81" s="898"/>
      <c r="M81" s="898"/>
      <c r="N81" s="898"/>
      <c r="O81" s="898"/>
      <c r="P81" s="898"/>
      <c r="Q81" s="898"/>
      <c r="R81" s="898"/>
      <c r="S81" s="898"/>
      <c r="T81" s="898"/>
      <c r="U81" s="898"/>
      <c r="V81" s="898"/>
      <c r="W81" s="902" t="s">
        <v>423</v>
      </c>
      <c r="X81" s="902"/>
      <c r="Y81" s="902"/>
      <c r="Z81" s="902"/>
      <c r="AA81" s="902"/>
      <c r="AB81" s="902"/>
      <c r="AC81" s="902"/>
      <c r="AD81" s="903"/>
    </row>
    <row r="82" spans="2:30">
      <c r="B82" s="890"/>
      <c r="C82" s="891"/>
      <c r="D82" s="891"/>
      <c r="E82" s="895"/>
      <c r="F82" s="895"/>
      <c r="G82" s="895"/>
      <c r="H82" s="895"/>
      <c r="I82" s="895"/>
      <c r="J82" s="895"/>
      <c r="K82" s="895"/>
      <c r="L82" s="898"/>
      <c r="M82" s="898"/>
      <c r="N82" s="898"/>
      <c r="O82" s="898"/>
      <c r="P82" s="898"/>
      <c r="Q82" s="898"/>
      <c r="R82" s="898"/>
      <c r="S82" s="898"/>
      <c r="T82" s="898"/>
      <c r="U82" s="898"/>
      <c r="V82" s="898"/>
      <c r="W82" s="902" t="s">
        <v>424</v>
      </c>
      <c r="X82" s="902"/>
      <c r="Y82" s="902"/>
      <c r="Z82" s="902"/>
      <c r="AA82" s="902"/>
      <c r="AB82" s="902"/>
      <c r="AC82" s="902"/>
      <c r="AD82" s="903"/>
    </row>
    <row r="83" spans="2:30" ht="30" customHeight="1">
      <c r="B83" s="890"/>
      <c r="C83" s="891"/>
      <c r="D83" s="891"/>
      <c r="E83" s="895"/>
      <c r="F83" s="895"/>
      <c r="G83" s="895"/>
      <c r="H83" s="895"/>
      <c r="I83" s="895"/>
      <c r="J83" s="895"/>
      <c r="K83" s="895"/>
      <c r="L83" s="898"/>
      <c r="M83" s="898"/>
      <c r="N83" s="898"/>
      <c r="O83" s="898"/>
      <c r="P83" s="898"/>
      <c r="Q83" s="898"/>
      <c r="R83" s="898"/>
      <c r="S83" s="898"/>
      <c r="T83" s="898"/>
      <c r="U83" s="898"/>
      <c r="V83" s="898"/>
      <c r="W83" s="921" t="s">
        <v>425</v>
      </c>
      <c r="X83" s="921"/>
      <c r="Y83" s="921"/>
      <c r="Z83" s="921"/>
      <c r="AA83" s="921"/>
      <c r="AB83" s="921"/>
      <c r="AC83" s="921"/>
      <c r="AD83" s="922"/>
    </row>
    <row r="84" spans="2:30">
      <c r="B84" s="890"/>
      <c r="C84" s="891"/>
      <c r="D84" s="891"/>
      <c r="E84" s="895"/>
      <c r="F84" s="895"/>
      <c r="G84" s="895"/>
      <c r="H84" s="895"/>
      <c r="I84" s="895"/>
      <c r="J84" s="895"/>
      <c r="K84" s="895"/>
      <c r="L84" s="898"/>
      <c r="M84" s="898"/>
      <c r="N84" s="898"/>
      <c r="O84" s="898"/>
      <c r="P84" s="898"/>
      <c r="Q84" s="898"/>
      <c r="R84" s="898"/>
      <c r="S84" s="898"/>
      <c r="T84" s="898"/>
      <c r="U84" s="898"/>
      <c r="V84" s="898"/>
      <c r="W84" s="902" t="s">
        <v>426</v>
      </c>
      <c r="X84" s="902"/>
      <c r="Y84" s="902"/>
      <c r="Z84" s="902"/>
      <c r="AA84" s="902"/>
      <c r="AB84" s="902"/>
      <c r="AC84" s="902"/>
      <c r="AD84" s="903"/>
    </row>
    <row r="85" spans="2:30">
      <c r="B85" s="890"/>
      <c r="C85" s="891"/>
      <c r="D85" s="891"/>
      <c r="E85" s="895"/>
      <c r="F85" s="895"/>
      <c r="G85" s="895"/>
      <c r="H85" s="895"/>
      <c r="I85" s="895"/>
      <c r="J85" s="895"/>
      <c r="K85" s="895"/>
      <c r="L85" s="898"/>
      <c r="M85" s="898"/>
      <c r="N85" s="898"/>
      <c r="O85" s="898"/>
      <c r="P85" s="898"/>
      <c r="Q85" s="898"/>
      <c r="R85" s="898"/>
      <c r="S85" s="898"/>
      <c r="T85" s="898"/>
      <c r="U85" s="898"/>
      <c r="V85" s="898"/>
      <c r="W85" s="902" t="s">
        <v>427</v>
      </c>
      <c r="X85" s="902"/>
      <c r="Y85" s="902"/>
      <c r="Z85" s="902"/>
      <c r="AA85" s="902"/>
      <c r="AB85" s="902"/>
      <c r="AC85" s="902"/>
      <c r="AD85" s="903"/>
    </row>
    <row r="86" spans="2:30">
      <c r="B86" s="890"/>
      <c r="C86" s="891"/>
      <c r="D86" s="891"/>
      <c r="E86" s="895"/>
      <c r="F86" s="895"/>
      <c r="G86" s="895"/>
      <c r="H86" s="895"/>
      <c r="I86" s="895"/>
      <c r="J86" s="895"/>
      <c r="K86" s="895"/>
      <c r="L86" s="898"/>
      <c r="M86" s="898"/>
      <c r="N86" s="898"/>
      <c r="O86" s="898"/>
      <c r="P86" s="898"/>
      <c r="Q86" s="898"/>
      <c r="R86" s="898"/>
      <c r="S86" s="898"/>
      <c r="T86" s="898"/>
      <c r="U86" s="898"/>
      <c r="V86" s="898"/>
      <c r="W86" s="902" t="s">
        <v>428</v>
      </c>
      <c r="X86" s="902"/>
      <c r="Y86" s="902"/>
      <c r="Z86" s="902"/>
      <c r="AA86" s="902"/>
      <c r="AB86" s="902"/>
      <c r="AC86" s="902"/>
      <c r="AD86" s="903"/>
    </row>
    <row r="87" spans="2:30" ht="30" customHeight="1">
      <c r="B87" s="890"/>
      <c r="C87" s="891"/>
      <c r="D87" s="891"/>
      <c r="E87" s="895"/>
      <c r="F87" s="895"/>
      <c r="G87" s="895"/>
      <c r="H87" s="895"/>
      <c r="I87" s="895"/>
      <c r="J87" s="895"/>
      <c r="K87" s="895"/>
      <c r="L87" s="898"/>
      <c r="M87" s="898"/>
      <c r="N87" s="898"/>
      <c r="O87" s="898"/>
      <c r="P87" s="898"/>
      <c r="Q87" s="898"/>
      <c r="R87" s="898"/>
      <c r="S87" s="898"/>
      <c r="T87" s="898"/>
      <c r="U87" s="898"/>
      <c r="V87" s="898"/>
      <c r="W87" s="921" t="s">
        <v>429</v>
      </c>
      <c r="X87" s="921"/>
      <c r="Y87" s="921"/>
      <c r="Z87" s="921"/>
      <c r="AA87" s="921"/>
      <c r="AB87" s="921"/>
      <c r="AC87" s="921"/>
      <c r="AD87" s="922"/>
    </row>
    <row r="88" spans="2:30">
      <c r="B88" s="890"/>
      <c r="C88" s="891"/>
      <c r="D88" s="891"/>
      <c r="E88" s="895"/>
      <c r="F88" s="895"/>
      <c r="G88" s="895"/>
      <c r="H88" s="895"/>
      <c r="I88" s="895"/>
      <c r="J88" s="895"/>
      <c r="K88" s="895"/>
      <c r="L88" s="898"/>
      <c r="M88" s="898"/>
      <c r="N88" s="898"/>
      <c r="O88" s="898"/>
      <c r="P88" s="898"/>
      <c r="Q88" s="898"/>
      <c r="R88" s="898"/>
      <c r="S88" s="898"/>
      <c r="T88" s="898"/>
      <c r="U88" s="898"/>
      <c r="V88" s="898"/>
      <c r="W88" s="902" t="s">
        <v>430</v>
      </c>
      <c r="X88" s="902"/>
      <c r="Y88" s="902"/>
      <c r="Z88" s="902"/>
      <c r="AA88" s="902"/>
      <c r="AB88" s="902"/>
      <c r="AC88" s="902"/>
      <c r="AD88" s="903"/>
    </row>
    <row r="89" spans="2:30" ht="45" customHeight="1">
      <c r="B89" s="890"/>
      <c r="C89" s="891"/>
      <c r="D89" s="891"/>
      <c r="E89" s="895"/>
      <c r="F89" s="895"/>
      <c r="G89" s="895"/>
      <c r="H89" s="895"/>
      <c r="I89" s="895"/>
      <c r="J89" s="895"/>
      <c r="K89" s="895"/>
      <c r="L89" s="898"/>
      <c r="M89" s="898"/>
      <c r="N89" s="898"/>
      <c r="O89" s="898"/>
      <c r="P89" s="898"/>
      <c r="Q89" s="898"/>
      <c r="R89" s="898"/>
      <c r="S89" s="898"/>
      <c r="T89" s="898"/>
      <c r="U89" s="898"/>
      <c r="V89" s="898"/>
      <c r="W89" s="921" t="s">
        <v>431</v>
      </c>
      <c r="X89" s="921"/>
      <c r="Y89" s="921"/>
      <c r="Z89" s="921"/>
      <c r="AA89" s="921"/>
      <c r="AB89" s="921"/>
      <c r="AC89" s="921"/>
      <c r="AD89" s="922"/>
    </row>
    <row r="90" spans="2:30" ht="84" customHeight="1">
      <c r="B90" s="890"/>
      <c r="C90" s="891"/>
      <c r="D90" s="891"/>
      <c r="E90" s="895"/>
      <c r="F90" s="895"/>
      <c r="G90" s="895"/>
      <c r="H90" s="895"/>
      <c r="I90" s="895"/>
      <c r="J90" s="895"/>
      <c r="K90" s="895"/>
      <c r="L90" s="898"/>
      <c r="M90" s="898"/>
      <c r="N90" s="898"/>
      <c r="O90" s="898"/>
      <c r="P90" s="898"/>
      <c r="Q90" s="898"/>
      <c r="R90" s="898"/>
      <c r="S90" s="898"/>
      <c r="T90" s="898"/>
      <c r="U90" s="898"/>
      <c r="V90" s="898"/>
      <c r="W90" s="921" t="s">
        <v>878</v>
      </c>
      <c r="X90" s="921"/>
      <c r="Y90" s="921"/>
      <c r="Z90" s="921"/>
      <c r="AA90" s="921"/>
      <c r="AB90" s="921"/>
      <c r="AC90" s="921"/>
      <c r="AD90" s="922"/>
    </row>
    <row r="91" spans="2:30" ht="64.5" customHeight="1" thickBot="1">
      <c r="B91" s="892"/>
      <c r="C91" s="893"/>
      <c r="D91" s="893"/>
      <c r="E91" s="896"/>
      <c r="F91" s="896"/>
      <c r="G91" s="896"/>
      <c r="H91" s="896"/>
      <c r="I91" s="896"/>
      <c r="J91" s="896"/>
      <c r="K91" s="896"/>
      <c r="L91" s="899"/>
      <c r="M91" s="899"/>
      <c r="N91" s="899"/>
      <c r="O91" s="899"/>
      <c r="P91" s="899"/>
      <c r="Q91" s="899"/>
      <c r="R91" s="899"/>
      <c r="S91" s="899"/>
      <c r="T91" s="899"/>
      <c r="U91" s="899"/>
      <c r="V91" s="899"/>
      <c r="W91" s="925" t="s">
        <v>432</v>
      </c>
      <c r="X91" s="926"/>
      <c r="Y91" s="926"/>
      <c r="Z91" s="926"/>
      <c r="AA91" s="926"/>
      <c r="AB91" s="926"/>
      <c r="AC91" s="926"/>
      <c r="AD91" s="927"/>
    </row>
    <row r="92" spans="2:30">
      <c r="B92" s="888" t="s">
        <v>84</v>
      </c>
      <c r="C92" s="889"/>
      <c r="D92" s="889"/>
      <c r="E92" s="894" t="s">
        <v>177</v>
      </c>
      <c r="F92" s="894"/>
      <c r="G92" s="894"/>
      <c r="H92" s="894"/>
      <c r="I92" s="894"/>
      <c r="J92" s="894"/>
      <c r="K92" s="894"/>
      <c r="L92" s="897" t="s">
        <v>433</v>
      </c>
      <c r="M92" s="897"/>
      <c r="N92" s="897"/>
      <c r="O92" s="897"/>
      <c r="P92" s="897"/>
      <c r="Q92" s="897"/>
      <c r="R92" s="897"/>
      <c r="S92" s="897"/>
      <c r="T92" s="897"/>
      <c r="U92" s="897"/>
      <c r="V92" s="897"/>
      <c r="W92" s="883" t="s">
        <v>434</v>
      </c>
      <c r="X92" s="883"/>
      <c r="Y92" s="883"/>
      <c r="Z92" s="883"/>
      <c r="AA92" s="883"/>
      <c r="AB92" s="883"/>
      <c r="AC92" s="883"/>
      <c r="AD92" s="884"/>
    </row>
    <row r="93" spans="2:30">
      <c r="B93" s="890"/>
      <c r="C93" s="891"/>
      <c r="D93" s="891"/>
      <c r="E93" s="895"/>
      <c r="F93" s="895"/>
      <c r="G93" s="895"/>
      <c r="H93" s="895"/>
      <c r="I93" s="895"/>
      <c r="J93" s="895"/>
      <c r="K93" s="895"/>
      <c r="L93" s="898"/>
      <c r="M93" s="898"/>
      <c r="N93" s="898"/>
      <c r="O93" s="898"/>
      <c r="P93" s="898"/>
      <c r="Q93" s="898"/>
      <c r="R93" s="898"/>
      <c r="S93" s="898"/>
      <c r="T93" s="898"/>
      <c r="U93" s="898"/>
      <c r="V93" s="898"/>
      <c r="W93" s="902" t="s">
        <v>435</v>
      </c>
      <c r="X93" s="902"/>
      <c r="Y93" s="902"/>
      <c r="Z93" s="902"/>
      <c r="AA93" s="902"/>
      <c r="AB93" s="902"/>
      <c r="AC93" s="902"/>
      <c r="AD93" s="903"/>
    </row>
    <row r="94" spans="2:30">
      <c r="B94" s="890"/>
      <c r="C94" s="891"/>
      <c r="D94" s="891"/>
      <c r="E94" s="895"/>
      <c r="F94" s="895"/>
      <c r="G94" s="895"/>
      <c r="H94" s="895"/>
      <c r="I94" s="895"/>
      <c r="J94" s="895"/>
      <c r="K94" s="895"/>
      <c r="L94" s="898"/>
      <c r="M94" s="898"/>
      <c r="N94" s="898"/>
      <c r="O94" s="898"/>
      <c r="P94" s="898"/>
      <c r="Q94" s="898"/>
      <c r="R94" s="898"/>
      <c r="S94" s="898"/>
      <c r="T94" s="898"/>
      <c r="U94" s="898"/>
      <c r="V94" s="898"/>
      <c r="W94" s="902" t="s">
        <v>436</v>
      </c>
      <c r="X94" s="902"/>
      <c r="Y94" s="902"/>
      <c r="Z94" s="902"/>
      <c r="AA94" s="902"/>
      <c r="AB94" s="902"/>
      <c r="AC94" s="902"/>
      <c r="AD94" s="903"/>
    </row>
    <row r="95" spans="2:30">
      <c r="B95" s="890"/>
      <c r="C95" s="891"/>
      <c r="D95" s="891"/>
      <c r="E95" s="895"/>
      <c r="F95" s="895"/>
      <c r="G95" s="895"/>
      <c r="H95" s="895"/>
      <c r="I95" s="895"/>
      <c r="J95" s="895"/>
      <c r="K95" s="895"/>
      <c r="L95" s="898"/>
      <c r="M95" s="898"/>
      <c r="N95" s="898"/>
      <c r="O95" s="898"/>
      <c r="P95" s="898"/>
      <c r="Q95" s="898"/>
      <c r="R95" s="898"/>
      <c r="S95" s="898"/>
      <c r="T95" s="898"/>
      <c r="U95" s="898"/>
      <c r="V95" s="898"/>
      <c r="W95" s="902" t="s">
        <v>437</v>
      </c>
      <c r="X95" s="902"/>
      <c r="Y95" s="902"/>
      <c r="Z95" s="902"/>
      <c r="AA95" s="902"/>
      <c r="AB95" s="902"/>
      <c r="AC95" s="902"/>
      <c r="AD95" s="903"/>
    </row>
    <row r="96" spans="2:30">
      <c r="B96" s="890"/>
      <c r="C96" s="891"/>
      <c r="D96" s="891"/>
      <c r="E96" s="895"/>
      <c r="F96" s="895"/>
      <c r="G96" s="895"/>
      <c r="H96" s="895"/>
      <c r="I96" s="895"/>
      <c r="J96" s="895"/>
      <c r="K96" s="895"/>
      <c r="L96" s="898"/>
      <c r="M96" s="898"/>
      <c r="N96" s="898"/>
      <c r="O96" s="898"/>
      <c r="P96" s="898"/>
      <c r="Q96" s="898"/>
      <c r="R96" s="898"/>
      <c r="S96" s="898"/>
      <c r="T96" s="898"/>
      <c r="U96" s="898"/>
      <c r="V96" s="898"/>
      <c r="W96" s="902" t="s">
        <v>438</v>
      </c>
      <c r="X96" s="902"/>
      <c r="Y96" s="902"/>
      <c r="Z96" s="902"/>
      <c r="AA96" s="902"/>
      <c r="AB96" s="902"/>
      <c r="AC96" s="902"/>
      <c r="AD96" s="903"/>
    </row>
    <row r="97" spans="2:30">
      <c r="B97" s="890"/>
      <c r="C97" s="891"/>
      <c r="D97" s="891"/>
      <c r="E97" s="895"/>
      <c r="F97" s="895"/>
      <c r="G97" s="895"/>
      <c r="H97" s="895"/>
      <c r="I97" s="895"/>
      <c r="J97" s="895"/>
      <c r="K97" s="895"/>
      <c r="L97" s="898"/>
      <c r="M97" s="898"/>
      <c r="N97" s="898"/>
      <c r="O97" s="898"/>
      <c r="P97" s="898"/>
      <c r="Q97" s="898"/>
      <c r="R97" s="898"/>
      <c r="S97" s="898"/>
      <c r="T97" s="898"/>
      <c r="U97" s="898"/>
      <c r="V97" s="898"/>
      <c r="W97" s="902" t="s">
        <v>439</v>
      </c>
      <c r="X97" s="902"/>
      <c r="Y97" s="902"/>
      <c r="Z97" s="902"/>
      <c r="AA97" s="902"/>
      <c r="AB97" s="902"/>
      <c r="AC97" s="902"/>
      <c r="AD97" s="903"/>
    </row>
    <row r="98" spans="2:30" ht="31.5" customHeight="1" thickBot="1">
      <c r="B98" s="892"/>
      <c r="C98" s="893"/>
      <c r="D98" s="893"/>
      <c r="E98" s="896"/>
      <c r="F98" s="896"/>
      <c r="G98" s="896"/>
      <c r="H98" s="896"/>
      <c r="I98" s="896"/>
      <c r="J98" s="896"/>
      <c r="K98" s="896"/>
      <c r="L98" s="899"/>
      <c r="M98" s="899"/>
      <c r="N98" s="899"/>
      <c r="O98" s="899"/>
      <c r="P98" s="899"/>
      <c r="Q98" s="899"/>
      <c r="R98" s="899"/>
      <c r="S98" s="899"/>
      <c r="T98" s="899"/>
      <c r="U98" s="899"/>
      <c r="V98" s="899"/>
      <c r="W98" s="925" t="s">
        <v>440</v>
      </c>
      <c r="X98" s="926"/>
      <c r="Y98" s="926"/>
      <c r="Z98" s="926"/>
      <c r="AA98" s="926"/>
      <c r="AB98" s="926"/>
      <c r="AC98" s="926"/>
      <c r="AD98" s="927"/>
    </row>
    <row r="99" spans="2:30">
      <c r="B99" s="888" t="s">
        <v>86</v>
      </c>
      <c r="C99" s="889"/>
      <c r="D99" s="889"/>
      <c r="E99" s="894" t="s">
        <v>178</v>
      </c>
      <c r="F99" s="894"/>
      <c r="G99" s="894"/>
      <c r="H99" s="894"/>
      <c r="I99" s="894"/>
      <c r="J99" s="894"/>
      <c r="K99" s="894"/>
      <c r="L99" s="897" t="s">
        <v>441</v>
      </c>
      <c r="M99" s="897"/>
      <c r="N99" s="897"/>
      <c r="O99" s="897"/>
      <c r="P99" s="897"/>
      <c r="Q99" s="897"/>
      <c r="R99" s="897"/>
      <c r="S99" s="897"/>
      <c r="T99" s="897"/>
      <c r="U99" s="897"/>
      <c r="V99" s="897"/>
      <c r="W99" s="928" t="s">
        <v>442</v>
      </c>
      <c r="X99" s="929"/>
      <c r="Y99" s="929"/>
      <c r="Z99" s="929"/>
      <c r="AA99" s="929"/>
      <c r="AB99" s="929"/>
      <c r="AC99" s="929"/>
      <c r="AD99" s="930"/>
    </row>
    <row r="100" spans="2:30">
      <c r="B100" s="890"/>
      <c r="C100" s="891"/>
      <c r="D100" s="891"/>
      <c r="E100" s="895"/>
      <c r="F100" s="895"/>
      <c r="G100" s="895"/>
      <c r="H100" s="895"/>
      <c r="I100" s="895"/>
      <c r="J100" s="895"/>
      <c r="K100" s="895"/>
      <c r="L100" s="898"/>
      <c r="M100" s="898"/>
      <c r="N100" s="898"/>
      <c r="O100" s="898"/>
      <c r="P100" s="898"/>
      <c r="Q100" s="898"/>
      <c r="R100" s="898"/>
      <c r="S100" s="898"/>
      <c r="T100" s="898"/>
      <c r="U100" s="898"/>
      <c r="V100" s="898"/>
      <c r="W100" s="928" t="s">
        <v>443</v>
      </c>
      <c r="X100" s="929"/>
      <c r="Y100" s="929"/>
      <c r="Z100" s="929"/>
      <c r="AA100" s="929"/>
      <c r="AB100" s="929"/>
      <c r="AC100" s="929"/>
      <c r="AD100" s="930"/>
    </row>
    <row r="101" spans="2:30">
      <c r="B101" s="890"/>
      <c r="C101" s="891"/>
      <c r="D101" s="891"/>
      <c r="E101" s="895"/>
      <c r="F101" s="895"/>
      <c r="G101" s="895"/>
      <c r="H101" s="895"/>
      <c r="I101" s="895"/>
      <c r="J101" s="895"/>
      <c r="K101" s="895"/>
      <c r="L101" s="898"/>
      <c r="M101" s="898"/>
      <c r="N101" s="898"/>
      <c r="O101" s="898"/>
      <c r="P101" s="898"/>
      <c r="Q101" s="898"/>
      <c r="R101" s="898"/>
      <c r="S101" s="898"/>
      <c r="T101" s="898"/>
      <c r="U101" s="898"/>
      <c r="V101" s="898"/>
      <c r="W101" s="928" t="s">
        <v>444</v>
      </c>
      <c r="X101" s="929"/>
      <c r="Y101" s="929"/>
      <c r="Z101" s="929"/>
      <c r="AA101" s="929"/>
      <c r="AB101" s="929"/>
      <c r="AC101" s="929"/>
      <c r="AD101" s="930"/>
    </row>
    <row r="102" spans="2:30" ht="30" customHeight="1">
      <c r="B102" s="890"/>
      <c r="C102" s="891"/>
      <c r="D102" s="891"/>
      <c r="E102" s="895"/>
      <c r="F102" s="895"/>
      <c r="G102" s="895"/>
      <c r="H102" s="895"/>
      <c r="I102" s="895"/>
      <c r="J102" s="895"/>
      <c r="K102" s="895"/>
      <c r="L102" s="898"/>
      <c r="M102" s="898"/>
      <c r="N102" s="898"/>
      <c r="O102" s="898"/>
      <c r="P102" s="898"/>
      <c r="Q102" s="898"/>
      <c r="R102" s="898"/>
      <c r="S102" s="898"/>
      <c r="T102" s="898"/>
      <c r="U102" s="898"/>
      <c r="V102" s="898"/>
      <c r="W102" s="928" t="s">
        <v>445</v>
      </c>
      <c r="X102" s="929"/>
      <c r="Y102" s="929"/>
      <c r="Z102" s="929"/>
      <c r="AA102" s="929"/>
      <c r="AB102" s="929"/>
      <c r="AC102" s="929"/>
      <c r="AD102" s="930"/>
    </row>
    <row r="103" spans="2:30" ht="30" customHeight="1">
      <c r="B103" s="890"/>
      <c r="C103" s="891"/>
      <c r="D103" s="891"/>
      <c r="E103" s="895"/>
      <c r="F103" s="895"/>
      <c r="G103" s="895"/>
      <c r="H103" s="895"/>
      <c r="I103" s="895"/>
      <c r="J103" s="895"/>
      <c r="K103" s="895"/>
      <c r="L103" s="898"/>
      <c r="M103" s="898"/>
      <c r="N103" s="898"/>
      <c r="O103" s="898"/>
      <c r="P103" s="898"/>
      <c r="Q103" s="898"/>
      <c r="R103" s="898"/>
      <c r="S103" s="898"/>
      <c r="T103" s="898"/>
      <c r="U103" s="898"/>
      <c r="V103" s="898"/>
      <c r="W103" s="928" t="s">
        <v>446</v>
      </c>
      <c r="X103" s="929"/>
      <c r="Y103" s="929"/>
      <c r="Z103" s="929"/>
      <c r="AA103" s="929"/>
      <c r="AB103" s="929"/>
      <c r="AC103" s="929"/>
      <c r="AD103" s="930"/>
    </row>
    <row r="104" spans="2:30" ht="30" customHeight="1">
      <c r="B104" s="890"/>
      <c r="C104" s="891"/>
      <c r="D104" s="891"/>
      <c r="E104" s="895"/>
      <c r="F104" s="895"/>
      <c r="G104" s="895"/>
      <c r="H104" s="895"/>
      <c r="I104" s="895"/>
      <c r="J104" s="895"/>
      <c r="K104" s="895"/>
      <c r="L104" s="898"/>
      <c r="M104" s="898"/>
      <c r="N104" s="898"/>
      <c r="O104" s="898"/>
      <c r="P104" s="898"/>
      <c r="Q104" s="898"/>
      <c r="R104" s="898"/>
      <c r="S104" s="898"/>
      <c r="T104" s="898"/>
      <c r="U104" s="898"/>
      <c r="V104" s="898"/>
      <c r="W104" s="928" t="s">
        <v>447</v>
      </c>
      <c r="X104" s="929"/>
      <c r="Y104" s="929"/>
      <c r="Z104" s="929"/>
      <c r="AA104" s="929"/>
      <c r="AB104" s="929"/>
      <c r="AC104" s="929"/>
      <c r="AD104" s="930"/>
    </row>
    <row r="105" spans="2:30" ht="45" customHeight="1">
      <c r="B105" s="890"/>
      <c r="C105" s="891"/>
      <c r="D105" s="891"/>
      <c r="E105" s="895"/>
      <c r="F105" s="895"/>
      <c r="G105" s="895"/>
      <c r="H105" s="895"/>
      <c r="I105" s="895"/>
      <c r="J105" s="895"/>
      <c r="K105" s="895"/>
      <c r="L105" s="898"/>
      <c r="M105" s="898"/>
      <c r="N105" s="898"/>
      <c r="O105" s="898"/>
      <c r="P105" s="898"/>
      <c r="Q105" s="898"/>
      <c r="R105" s="898"/>
      <c r="S105" s="898"/>
      <c r="T105" s="898"/>
      <c r="U105" s="898"/>
      <c r="V105" s="898"/>
      <c r="W105" s="928" t="s">
        <v>448</v>
      </c>
      <c r="X105" s="929"/>
      <c r="Y105" s="929"/>
      <c r="Z105" s="929"/>
      <c r="AA105" s="929"/>
      <c r="AB105" s="929"/>
      <c r="AC105" s="929"/>
      <c r="AD105" s="930"/>
    </row>
    <row r="106" spans="2:30" ht="30" customHeight="1">
      <c r="B106" s="890"/>
      <c r="C106" s="891"/>
      <c r="D106" s="891"/>
      <c r="E106" s="895"/>
      <c r="F106" s="895"/>
      <c r="G106" s="895"/>
      <c r="H106" s="895"/>
      <c r="I106" s="895"/>
      <c r="J106" s="895"/>
      <c r="K106" s="895"/>
      <c r="L106" s="898"/>
      <c r="M106" s="898"/>
      <c r="N106" s="898"/>
      <c r="O106" s="898"/>
      <c r="P106" s="898"/>
      <c r="Q106" s="898"/>
      <c r="R106" s="898"/>
      <c r="S106" s="898"/>
      <c r="T106" s="898"/>
      <c r="U106" s="898"/>
      <c r="V106" s="898"/>
      <c r="W106" s="928" t="s">
        <v>449</v>
      </c>
      <c r="X106" s="929"/>
      <c r="Y106" s="929"/>
      <c r="Z106" s="929"/>
      <c r="AA106" s="929"/>
      <c r="AB106" s="929"/>
      <c r="AC106" s="929"/>
      <c r="AD106" s="930"/>
    </row>
    <row r="107" spans="2:30" ht="30" customHeight="1">
      <c r="B107" s="890"/>
      <c r="C107" s="891"/>
      <c r="D107" s="891"/>
      <c r="E107" s="895"/>
      <c r="F107" s="895"/>
      <c r="G107" s="895"/>
      <c r="H107" s="895"/>
      <c r="I107" s="895"/>
      <c r="J107" s="895"/>
      <c r="K107" s="895"/>
      <c r="L107" s="898"/>
      <c r="M107" s="898"/>
      <c r="N107" s="898"/>
      <c r="O107" s="898"/>
      <c r="P107" s="898"/>
      <c r="Q107" s="898"/>
      <c r="R107" s="898"/>
      <c r="S107" s="898"/>
      <c r="T107" s="898"/>
      <c r="U107" s="898"/>
      <c r="V107" s="898"/>
      <c r="W107" s="928" t="s">
        <v>450</v>
      </c>
      <c r="X107" s="929"/>
      <c r="Y107" s="929"/>
      <c r="Z107" s="929"/>
      <c r="AA107" s="929"/>
      <c r="AB107" s="929"/>
      <c r="AC107" s="929"/>
      <c r="AD107" s="930"/>
    </row>
    <row r="108" spans="2:30" ht="30" customHeight="1">
      <c r="B108" s="890"/>
      <c r="C108" s="891"/>
      <c r="D108" s="891"/>
      <c r="E108" s="895"/>
      <c r="F108" s="895"/>
      <c r="G108" s="895"/>
      <c r="H108" s="895"/>
      <c r="I108" s="895"/>
      <c r="J108" s="895"/>
      <c r="K108" s="895"/>
      <c r="L108" s="898"/>
      <c r="M108" s="898"/>
      <c r="N108" s="898"/>
      <c r="O108" s="898"/>
      <c r="P108" s="898"/>
      <c r="Q108" s="898"/>
      <c r="R108" s="898"/>
      <c r="S108" s="898"/>
      <c r="T108" s="898"/>
      <c r="U108" s="898"/>
      <c r="V108" s="898"/>
      <c r="W108" s="928" t="s">
        <v>451</v>
      </c>
      <c r="X108" s="929"/>
      <c r="Y108" s="929"/>
      <c r="Z108" s="929"/>
      <c r="AA108" s="929"/>
      <c r="AB108" s="929"/>
      <c r="AC108" s="929"/>
      <c r="AD108" s="930"/>
    </row>
    <row r="109" spans="2:30">
      <c r="B109" s="890"/>
      <c r="C109" s="891"/>
      <c r="D109" s="891"/>
      <c r="E109" s="895"/>
      <c r="F109" s="895"/>
      <c r="G109" s="895"/>
      <c r="H109" s="895"/>
      <c r="I109" s="895"/>
      <c r="J109" s="895"/>
      <c r="K109" s="895"/>
      <c r="L109" s="898"/>
      <c r="M109" s="898"/>
      <c r="N109" s="898"/>
      <c r="O109" s="898"/>
      <c r="P109" s="898"/>
      <c r="Q109" s="898"/>
      <c r="R109" s="898"/>
      <c r="S109" s="898"/>
      <c r="T109" s="898"/>
      <c r="U109" s="898"/>
      <c r="V109" s="898"/>
      <c r="W109" s="928" t="s">
        <v>452</v>
      </c>
      <c r="X109" s="929"/>
      <c r="Y109" s="929"/>
      <c r="Z109" s="929"/>
      <c r="AA109" s="929"/>
      <c r="AB109" s="929"/>
      <c r="AC109" s="929"/>
      <c r="AD109" s="930"/>
    </row>
    <row r="110" spans="2:30">
      <c r="B110" s="890"/>
      <c r="C110" s="891"/>
      <c r="D110" s="891"/>
      <c r="E110" s="895"/>
      <c r="F110" s="895"/>
      <c r="G110" s="895"/>
      <c r="H110" s="895"/>
      <c r="I110" s="895"/>
      <c r="J110" s="895"/>
      <c r="K110" s="895"/>
      <c r="L110" s="898"/>
      <c r="M110" s="898"/>
      <c r="N110" s="898"/>
      <c r="O110" s="898"/>
      <c r="P110" s="898"/>
      <c r="Q110" s="898"/>
      <c r="R110" s="898"/>
      <c r="S110" s="898"/>
      <c r="T110" s="898"/>
      <c r="U110" s="898"/>
      <c r="V110" s="898"/>
      <c r="W110" s="928" t="s">
        <v>453</v>
      </c>
      <c r="X110" s="929"/>
      <c r="Y110" s="929"/>
      <c r="Z110" s="929"/>
      <c r="AA110" s="929"/>
      <c r="AB110" s="929"/>
      <c r="AC110" s="929"/>
      <c r="AD110" s="930"/>
    </row>
    <row r="111" spans="2:30" ht="30" customHeight="1">
      <c r="B111" s="890"/>
      <c r="C111" s="891"/>
      <c r="D111" s="891"/>
      <c r="E111" s="895"/>
      <c r="F111" s="895"/>
      <c r="G111" s="895"/>
      <c r="H111" s="895"/>
      <c r="I111" s="895"/>
      <c r="J111" s="895"/>
      <c r="K111" s="895"/>
      <c r="L111" s="898"/>
      <c r="M111" s="898"/>
      <c r="N111" s="898"/>
      <c r="O111" s="898"/>
      <c r="P111" s="898"/>
      <c r="Q111" s="898"/>
      <c r="R111" s="898"/>
      <c r="S111" s="898"/>
      <c r="T111" s="898"/>
      <c r="U111" s="898"/>
      <c r="V111" s="898"/>
      <c r="W111" s="928" t="s">
        <v>454</v>
      </c>
      <c r="X111" s="929"/>
      <c r="Y111" s="929"/>
      <c r="Z111" s="929"/>
      <c r="AA111" s="929"/>
      <c r="AB111" s="929"/>
      <c r="AC111" s="929"/>
      <c r="AD111" s="930"/>
    </row>
    <row r="112" spans="2:30">
      <c r="B112" s="890"/>
      <c r="C112" s="891"/>
      <c r="D112" s="891"/>
      <c r="E112" s="895"/>
      <c r="F112" s="895"/>
      <c r="G112" s="895"/>
      <c r="H112" s="895"/>
      <c r="I112" s="895"/>
      <c r="J112" s="895"/>
      <c r="K112" s="895"/>
      <c r="L112" s="898"/>
      <c r="M112" s="898"/>
      <c r="N112" s="898"/>
      <c r="O112" s="898"/>
      <c r="P112" s="898"/>
      <c r="Q112" s="898"/>
      <c r="R112" s="898"/>
      <c r="S112" s="898"/>
      <c r="T112" s="898"/>
      <c r="U112" s="898"/>
      <c r="V112" s="898"/>
      <c r="W112" s="928" t="s">
        <v>455</v>
      </c>
      <c r="X112" s="929"/>
      <c r="Y112" s="929"/>
      <c r="Z112" s="929"/>
      <c r="AA112" s="929"/>
      <c r="AB112" s="929"/>
      <c r="AC112" s="929"/>
      <c r="AD112" s="930"/>
    </row>
    <row r="113" spans="2:30" ht="30" customHeight="1">
      <c r="B113" s="890"/>
      <c r="C113" s="891"/>
      <c r="D113" s="891"/>
      <c r="E113" s="895"/>
      <c r="F113" s="895"/>
      <c r="G113" s="895"/>
      <c r="H113" s="895"/>
      <c r="I113" s="895"/>
      <c r="J113" s="895"/>
      <c r="K113" s="895"/>
      <c r="L113" s="898"/>
      <c r="M113" s="898"/>
      <c r="N113" s="898"/>
      <c r="O113" s="898"/>
      <c r="P113" s="898"/>
      <c r="Q113" s="898"/>
      <c r="R113" s="898"/>
      <c r="S113" s="898"/>
      <c r="T113" s="898"/>
      <c r="U113" s="898"/>
      <c r="V113" s="898"/>
      <c r="W113" s="928" t="s">
        <v>456</v>
      </c>
      <c r="X113" s="929"/>
      <c r="Y113" s="929"/>
      <c r="Z113" s="929"/>
      <c r="AA113" s="929"/>
      <c r="AB113" s="929"/>
      <c r="AC113" s="929"/>
      <c r="AD113" s="930"/>
    </row>
    <row r="114" spans="2:30" ht="30" customHeight="1">
      <c r="B114" s="890"/>
      <c r="C114" s="891"/>
      <c r="D114" s="891"/>
      <c r="E114" s="895"/>
      <c r="F114" s="895"/>
      <c r="G114" s="895"/>
      <c r="H114" s="895"/>
      <c r="I114" s="895"/>
      <c r="J114" s="895"/>
      <c r="K114" s="895"/>
      <c r="L114" s="898"/>
      <c r="M114" s="898"/>
      <c r="N114" s="898"/>
      <c r="O114" s="898"/>
      <c r="P114" s="898"/>
      <c r="Q114" s="898"/>
      <c r="R114" s="898"/>
      <c r="S114" s="898"/>
      <c r="T114" s="898"/>
      <c r="U114" s="898"/>
      <c r="V114" s="898"/>
      <c r="W114" s="928" t="s">
        <v>457</v>
      </c>
      <c r="X114" s="929"/>
      <c r="Y114" s="929"/>
      <c r="Z114" s="929"/>
      <c r="AA114" s="929"/>
      <c r="AB114" s="929"/>
      <c r="AC114" s="929"/>
      <c r="AD114" s="930"/>
    </row>
    <row r="115" spans="2:30" ht="30" customHeight="1">
      <c r="B115" s="890"/>
      <c r="C115" s="891"/>
      <c r="D115" s="891"/>
      <c r="E115" s="895"/>
      <c r="F115" s="895"/>
      <c r="G115" s="895"/>
      <c r="H115" s="895"/>
      <c r="I115" s="895"/>
      <c r="J115" s="895"/>
      <c r="K115" s="895"/>
      <c r="L115" s="898"/>
      <c r="M115" s="898"/>
      <c r="N115" s="898"/>
      <c r="O115" s="898"/>
      <c r="P115" s="898"/>
      <c r="Q115" s="898"/>
      <c r="R115" s="898"/>
      <c r="S115" s="898"/>
      <c r="T115" s="898"/>
      <c r="U115" s="898"/>
      <c r="V115" s="898"/>
      <c r="W115" s="928" t="s">
        <v>458</v>
      </c>
      <c r="X115" s="929"/>
      <c r="Y115" s="929"/>
      <c r="Z115" s="929"/>
      <c r="AA115" s="929"/>
      <c r="AB115" s="929"/>
      <c r="AC115" s="929"/>
      <c r="AD115" s="930"/>
    </row>
    <row r="116" spans="2:30" ht="30" customHeight="1">
      <c r="B116" s="890"/>
      <c r="C116" s="891"/>
      <c r="D116" s="891"/>
      <c r="E116" s="895"/>
      <c r="F116" s="895"/>
      <c r="G116" s="895"/>
      <c r="H116" s="895"/>
      <c r="I116" s="895"/>
      <c r="J116" s="895"/>
      <c r="K116" s="895"/>
      <c r="L116" s="898"/>
      <c r="M116" s="898"/>
      <c r="N116" s="898"/>
      <c r="O116" s="898"/>
      <c r="P116" s="898"/>
      <c r="Q116" s="898"/>
      <c r="R116" s="898"/>
      <c r="S116" s="898"/>
      <c r="T116" s="898"/>
      <c r="U116" s="898"/>
      <c r="V116" s="898"/>
      <c r="W116" s="902" t="s">
        <v>459</v>
      </c>
      <c r="X116" s="902"/>
      <c r="Y116" s="902"/>
      <c r="Z116" s="902"/>
      <c r="AA116" s="902"/>
      <c r="AB116" s="902"/>
      <c r="AC116" s="902"/>
      <c r="AD116" s="903"/>
    </row>
    <row r="117" spans="2:30" ht="30" customHeight="1">
      <c r="B117" s="890"/>
      <c r="C117" s="891"/>
      <c r="D117" s="891"/>
      <c r="E117" s="895"/>
      <c r="F117" s="895"/>
      <c r="G117" s="895"/>
      <c r="H117" s="895"/>
      <c r="I117" s="895"/>
      <c r="J117" s="895"/>
      <c r="K117" s="895"/>
      <c r="L117" s="898"/>
      <c r="M117" s="898"/>
      <c r="N117" s="898"/>
      <c r="O117" s="898"/>
      <c r="P117" s="898"/>
      <c r="Q117" s="898"/>
      <c r="R117" s="898"/>
      <c r="S117" s="898"/>
      <c r="T117" s="898"/>
      <c r="U117" s="898"/>
      <c r="V117" s="898"/>
      <c r="W117" s="921" t="s">
        <v>460</v>
      </c>
      <c r="X117" s="921"/>
      <c r="Y117" s="921"/>
      <c r="Z117" s="921"/>
      <c r="AA117" s="921"/>
      <c r="AB117" s="921"/>
      <c r="AC117" s="921"/>
      <c r="AD117" s="922"/>
    </row>
    <row r="118" spans="2:30" ht="30" customHeight="1">
      <c r="B118" s="890"/>
      <c r="C118" s="891"/>
      <c r="D118" s="891"/>
      <c r="E118" s="895"/>
      <c r="F118" s="895"/>
      <c r="G118" s="895"/>
      <c r="H118" s="895"/>
      <c r="I118" s="895"/>
      <c r="J118" s="895"/>
      <c r="K118" s="895"/>
      <c r="L118" s="898"/>
      <c r="M118" s="898"/>
      <c r="N118" s="898"/>
      <c r="O118" s="898"/>
      <c r="P118" s="898"/>
      <c r="Q118" s="898"/>
      <c r="R118" s="898"/>
      <c r="S118" s="898"/>
      <c r="T118" s="898"/>
      <c r="U118" s="898"/>
      <c r="V118" s="898"/>
      <c r="W118" s="928" t="s">
        <v>461</v>
      </c>
      <c r="X118" s="929"/>
      <c r="Y118" s="929"/>
      <c r="Z118" s="929"/>
      <c r="AA118" s="929"/>
      <c r="AB118" s="929"/>
      <c r="AC118" s="929"/>
      <c r="AD118" s="930"/>
    </row>
    <row r="119" spans="2:30">
      <c r="B119" s="890"/>
      <c r="C119" s="891"/>
      <c r="D119" s="891"/>
      <c r="E119" s="895"/>
      <c r="F119" s="895"/>
      <c r="G119" s="895"/>
      <c r="H119" s="895"/>
      <c r="I119" s="895"/>
      <c r="J119" s="895"/>
      <c r="K119" s="895"/>
      <c r="L119" s="898"/>
      <c r="M119" s="898"/>
      <c r="N119" s="898"/>
      <c r="O119" s="898"/>
      <c r="P119" s="898"/>
      <c r="Q119" s="898"/>
      <c r="R119" s="898"/>
      <c r="S119" s="898"/>
      <c r="T119" s="898"/>
      <c r="U119" s="898"/>
      <c r="V119" s="898"/>
      <c r="W119" s="928" t="s">
        <v>462</v>
      </c>
      <c r="X119" s="929"/>
      <c r="Y119" s="929"/>
      <c r="Z119" s="929"/>
      <c r="AA119" s="929"/>
      <c r="AB119" s="929"/>
      <c r="AC119" s="929"/>
      <c r="AD119" s="930"/>
    </row>
    <row r="120" spans="2:30">
      <c r="B120" s="890"/>
      <c r="C120" s="891"/>
      <c r="D120" s="891"/>
      <c r="E120" s="895"/>
      <c r="F120" s="895"/>
      <c r="G120" s="895"/>
      <c r="H120" s="895"/>
      <c r="I120" s="895"/>
      <c r="J120" s="895"/>
      <c r="K120" s="895"/>
      <c r="L120" s="898"/>
      <c r="M120" s="898"/>
      <c r="N120" s="898"/>
      <c r="O120" s="898"/>
      <c r="P120" s="898"/>
      <c r="Q120" s="898"/>
      <c r="R120" s="898"/>
      <c r="S120" s="898"/>
      <c r="T120" s="898"/>
      <c r="U120" s="898"/>
      <c r="V120" s="898"/>
      <c r="W120" s="928" t="s">
        <v>463</v>
      </c>
      <c r="X120" s="929"/>
      <c r="Y120" s="929"/>
      <c r="Z120" s="929"/>
      <c r="AA120" s="929"/>
      <c r="AB120" s="929"/>
      <c r="AC120" s="929"/>
      <c r="AD120" s="930"/>
    </row>
    <row r="121" spans="2:30">
      <c r="B121" s="890"/>
      <c r="C121" s="891"/>
      <c r="D121" s="891"/>
      <c r="E121" s="895"/>
      <c r="F121" s="895"/>
      <c r="G121" s="895"/>
      <c r="H121" s="895"/>
      <c r="I121" s="895"/>
      <c r="J121" s="895"/>
      <c r="K121" s="895"/>
      <c r="L121" s="898"/>
      <c r="M121" s="898"/>
      <c r="N121" s="898"/>
      <c r="O121" s="898"/>
      <c r="P121" s="898"/>
      <c r="Q121" s="898"/>
      <c r="R121" s="898"/>
      <c r="S121" s="898"/>
      <c r="T121" s="898"/>
      <c r="U121" s="898"/>
      <c r="V121" s="898"/>
      <c r="W121" s="931" t="s">
        <v>464</v>
      </c>
      <c r="X121" s="932"/>
      <c r="Y121" s="932"/>
      <c r="Z121" s="932"/>
      <c r="AA121" s="932"/>
      <c r="AB121" s="932"/>
      <c r="AC121" s="932"/>
      <c r="AD121" s="933"/>
    </row>
    <row r="122" spans="2:30" ht="29.25" customHeight="1" thickBot="1">
      <c r="B122" s="892"/>
      <c r="C122" s="893"/>
      <c r="D122" s="893"/>
      <c r="E122" s="896"/>
      <c r="F122" s="896"/>
      <c r="G122" s="896"/>
      <c r="H122" s="896"/>
      <c r="I122" s="896"/>
      <c r="J122" s="896"/>
      <c r="K122" s="896"/>
      <c r="L122" s="899"/>
      <c r="M122" s="899"/>
      <c r="N122" s="899"/>
      <c r="O122" s="899"/>
      <c r="P122" s="899"/>
      <c r="Q122" s="899"/>
      <c r="R122" s="899"/>
      <c r="S122" s="899"/>
      <c r="T122" s="899"/>
      <c r="U122" s="899"/>
      <c r="V122" s="899"/>
      <c r="W122" s="925" t="s">
        <v>465</v>
      </c>
      <c r="X122" s="926"/>
      <c r="Y122" s="926"/>
      <c r="Z122" s="926"/>
      <c r="AA122" s="926"/>
      <c r="AB122" s="926"/>
      <c r="AC122" s="926"/>
      <c r="AD122" s="927"/>
    </row>
    <row r="123" spans="2:30">
      <c r="B123" s="888" t="s">
        <v>88</v>
      </c>
      <c r="C123" s="889"/>
      <c r="D123" s="889"/>
      <c r="E123" s="894" t="s">
        <v>179</v>
      </c>
      <c r="F123" s="894"/>
      <c r="G123" s="894"/>
      <c r="H123" s="894"/>
      <c r="I123" s="894"/>
      <c r="J123" s="894"/>
      <c r="K123" s="894"/>
      <c r="L123" s="897" t="s">
        <v>466</v>
      </c>
      <c r="M123" s="897"/>
      <c r="N123" s="897"/>
      <c r="O123" s="897"/>
      <c r="P123" s="897"/>
      <c r="Q123" s="897"/>
      <c r="R123" s="897"/>
      <c r="S123" s="897"/>
      <c r="T123" s="897"/>
      <c r="U123" s="897"/>
      <c r="V123" s="897"/>
      <c r="W123" s="939" t="s">
        <v>467</v>
      </c>
      <c r="X123" s="939"/>
      <c r="Y123" s="939"/>
      <c r="Z123" s="939"/>
      <c r="AA123" s="939"/>
      <c r="AB123" s="939"/>
      <c r="AC123" s="939"/>
      <c r="AD123" s="940"/>
    </row>
    <row r="124" spans="2:30">
      <c r="B124" s="934"/>
      <c r="C124" s="935"/>
      <c r="D124" s="935"/>
      <c r="E124" s="936"/>
      <c r="F124" s="936"/>
      <c r="G124" s="936"/>
      <c r="H124" s="936"/>
      <c r="I124" s="936"/>
      <c r="J124" s="936"/>
      <c r="K124" s="936"/>
      <c r="L124" s="937"/>
      <c r="M124" s="937"/>
      <c r="N124" s="937"/>
      <c r="O124" s="937"/>
      <c r="P124" s="937"/>
      <c r="Q124" s="937"/>
      <c r="R124" s="937"/>
      <c r="S124" s="937"/>
      <c r="T124" s="937"/>
      <c r="U124" s="937"/>
      <c r="V124" s="938"/>
      <c r="W124" s="931" t="s">
        <v>468</v>
      </c>
      <c r="X124" s="932"/>
      <c r="Y124" s="932"/>
      <c r="Z124" s="932"/>
      <c r="AA124" s="932"/>
      <c r="AB124" s="932"/>
      <c r="AC124" s="932"/>
      <c r="AD124" s="933"/>
    </row>
    <row r="125" spans="2:30">
      <c r="B125" s="890"/>
      <c r="C125" s="891"/>
      <c r="D125" s="891"/>
      <c r="E125" s="895"/>
      <c r="F125" s="895"/>
      <c r="G125" s="895"/>
      <c r="H125" s="895"/>
      <c r="I125" s="895"/>
      <c r="J125" s="895"/>
      <c r="K125" s="895"/>
      <c r="L125" s="898"/>
      <c r="M125" s="898"/>
      <c r="N125" s="898"/>
      <c r="O125" s="898"/>
      <c r="P125" s="898"/>
      <c r="Q125" s="898"/>
      <c r="R125" s="898"/>
      <c r="S125" s="898"/>
      <c r="T125" s="898"/>
      <c r="U125" s="898"/>
      <c r="V125" s="898"/>
      <c r="W125" s="941" t="s">
        <v>469</v>
      </c>
      <c r="X125" s="941"/>
      <c r="Y125" s="941"/>
      <c r="Z125" s="941"/>
      <c r="AA125" s="941"/>
      <c r="AB125" s="941"/>
      <c r="AC125" s="941"/>
      <c r="AD125" s="942"/>
    </row>
    <row r="126" spans="2:30">
      <c r="B126" s="890"/>
      <c r="C126" s="891"/>
      <c r="D126" s="891"/>
      <c r="E126" s="895"/>
      <c r="F126" s="895"/>
      <c r="G126" s="895"/>
      <c r="H126" s="895"/>
      <c r="I126" s="895"/>
      <c r="J126" s="895"/>
      <c r="K126" s="895"/>
      <c r="L126" s="898"/>
      <c r="M126" s="898"/>
      <c r="N126" s="898"/>
      <c r="O126" s="898"/>
      <c r="P126" s="898"/>
      <c r="Q126" s="898"/>
      <c r="R126" s="898"/>
      <c r="S126" s="898"/>
      <c r="T126" s="898"/>
      <c r="U126" s="898"/>
      <c r="V126" s="898"/>
      <c r="W126" s="902" t="s">
        <v>470</v>
      </c>
      <c r="X126" s="902"/>
      <c r="Y126" s="902"/>
      <c r="Z126" s="902"/>
      <c r="AA126" s="902"/>
      <c r="AB126" s="902"/>
      <c r="AC126" s="902"/>
      <c r="AD126" s="903"/>
    </row>
    <row r="127" spans="2:30">
      <c r="B127" s="890"/>
      <c r="C127" s="891"/>
      <c r="D127" s="891"/>
      <c r="E127" s="895"/>
      <c r="F127" s="895"/>
      <c r="G127" s="895"/>
      <c r="H127" s="895"/>
      <c r="I127" s="895"/>
      <c r="J127" s="895"/>
      <c r="K127" s="895"/>
      <c r="L127" s="898"/>
      <c r="M127" s="898"/>
      <c r="N127" s="898"/>
      <c r="O127" s="898"/>
      <c r="P127" s="898"/>
      <c r="Q127" s="898"/>
      <c r="R127" s="898"/>
      <c r="S127" s="898"/>
      <c r="T127" s="898"/>
      <c r="U127" s="898"/>
      <c r="V127" s="898"/>
      <c r="W127" s="902" t="s">
        <v>471</v>
      </c>
      <c r="X127" s="902"/>
      <c r="Y127" s="902"/>
      <c r="Z127" s="902"/>
      <c r="AA127" s="902"/>
      <c r="AB127" s="902"/>
      <c r="AC127" s="902"/>
      <c r="AD127" s="903"/>
    </row>
    <row r="128" spans="2:30">
      <c r="B128" s="890"/>
      <c r="C128" s="891"/>
      <c r="D128" s="891"/>
      <c r="E128" s="895"/>
      <c r="F128" s="895"/>
      <c r="G128" s="895"/>
      <c r="H128" s="895"/>
      <c r="I128" s="895"/>
      <c r="J128" s="895"/>
      <c r="K128" s="895"/>
      <c r="L128" s="898"/>
      <c r="M128" s="898"/>
      <c r="N128" s="898"/>
      <c r="O128" s="898"/>
      <c r="P128" s="898"/>
      <c r="Q128" s="898"/>
      <c r="R128" s="898"/>
      <c r="S128" s="898"/>
      <c r="T128" s="898"/>
      <c r="U128" s="898"/>
      <c r="V128" s="898"/>
      <c r="W128" s="902" t="s">
        <v>472</v>
      </c>
      <c r="X128" s="902"/>
      <c r="Y128" s="902"/>
      <c r="Z128" s="902"/>
      <c r="AA128" s="902"/>
      <c r="AB128" s="902"/>
      <c r="AC128" s="902"/>
      <c r="AD128" s="903"/>
    </row>
    <row r="129" spans="2:30" ht="30" customHeight="1">
      <c r="B129" s="890"/>
      <c r="C129" s="891"/>
      <c r="D129" s="891"/>
      <c r="E129" s="895"/>
      <c r="F129" s="895"/>
      <c r="G129" s="895"/>
      <c r="H129" s="895"/>
      <c r="I129" s="895"/>
      <c r="J129" s="895"/>
      <c r="K129" s="895"/>
      <c r="L129" s="898"/>
      <c r="M129" s="898"/>
      <c r="N129" s="898"/>
      <c r="O129" s="898"/>
      <c r="P129" s="898"/>
      <c r="Q129" s="898"/>
      <c r="R129" s="898"/>
      <c r="S129" s="898"/>
      <c r="T129" s="898"/>
      <c r="U129" s="898"/>
      <c r="V129" s="898"/>
      <c r="W129" s="921" t="s">
        <v>473</v>
      </c>
      <c r="X129" s="921"/>
      <c r="Y129" s="921"/>
      <c r="Z129" s="921"/>
      <c r="AA129" s="921"/>
      <c r="AB129" s="921"/>
      <c r="AC129" s="921"/>
      <c r="AD129" s="922"/>
    </row>
    <row r="130" spans="2:30">
      <c r="B130" s="890"/>
      <c r="C130" s="891"/>
      <c r="D130" s="891"/>
      <c r="E130" s="895"/>
      <c r="F130" s="895"/>
      <c r="G130" s="895"/>
      <c r="H130" s="895"/>
      <c r="I130" s="895"/>
      <c r="J130" s="895"/>
      <c r="K130" s="895"/>
      <c r="L130" s="898"/>
      <c r="M130" s="898"/>
      <c r="N130" s="898"/>
      <c r="O130" s="898"/>
      <c r="P130" s="898"/>
      <c r="Q130" s="898"/>
      <c r="R130" s="898"/>
      <c r="S130" s="898"/>
      <c r="T130" s="898"/>
      <c r="U130" s="898"/>
      <c r="V130" s="898"/>
      <c r="W130" s="902" t="s">
        <v>474</v>
      </c>
      <c r="X130" s="902"/>
      <c r="Y130" s="902"/>
      <c r="Z130" s="902"/>
      <c r="AA130" s="902"/>
      <c r="AB130" s="902"/>
      <c r="AC130" s="902"/>
      <c r="AD130" s="903"/>
    </row>
    <row r="131" spans="2:30" ht="30" customHeight="1" thickBot="1">
      <c r="B131" s="892"/>
      <c r="C131" s="893"/>
      <c r="D131" s="893"/>
      <c r="E131" s="896"/>
      <c r="F131" s="896"/>
      <c r="G131" s="896"/>
      <c r="H131" s="896"/>
      <c r="I131" s="896"/>
      <c r="J131" s="896"/>
      <c r="K131" s="896"/>
      <c r="L131" s="899"/>
      <c r="M131" s="899"/>
      <c r="N131" s="899"/>
      <c r="O131" s="899"/>
      <c r="P131" s="899"/>
      <c r="Q131" s="899"/>
      <c r="R131" s="899"/>
      <c r="S131" s="899"/>
      <c r="T131" s="899"/>
      <c r="U131" s="899"/>
      <c r="V131" s="899"/>
      <c r="W131" s="925" t="s">
        <v>475</v>
      </c>
      <c r="X131" s="926"/>
      <c r="Y131" s="926"/>
      <c r="Z131" s="926"/>
      <c r="AA131" s="926"/>
      <c r="AB131" s="926"/>
      <c r="AC131" s="926"/>
      <c r="AD131" s="927"/>
    </row>
    <row r="132" spans="2:30">
      <c r="B132" s="888" t="s">
        <v>90</v>
      </c>
      <c r="C132" s="889"/>
      <c r="D132" s="889"/>
      <c r="E132" s="894" t="s">
        <v>180</v>
      </c>
      <c r="F132" s="894"/>
      <c r="G132" s="894"/>
      <c r="H132" s="894"/>
      <c r="I132" s="894"/>
      <c r="J132" s="894"/>
      <c r="K132" s="894"/>
      <c r="L132" s="897" t="s">
        <v>476</v>
      </c>
      <c r="M132" s="897"/>
      <c r="N132" s="897"/>
      <c r="O132" s="897"/>
      <c r="P132" s="897"/>
      <c r="Q132" s="897"/>
      <c r="R132" s="897"/>
      <c r="S132" s="897"/>
      <c r="T132" s="897"/>
      <c r="U132" s="897"/>
      <c r="V132" s="897"/>
      <c r="W132" s="883" t="s">
        <v>477</v>
      </c>
      <c r="X132" s="883"/>
      <c r="Y132" s="883"/>
      <c r="Z132" s="883"/>
      <c r="AA132" s="883"/>
      <c r="AB132" s="883"/>
      <c r="AC132" s="883"/>
      <c r="AD132" s="884"/>
    </row>
    <row r="133" spans="2:30">
      <c r="B133" s="890"/>
      <c r="C133" s="891"/>
      <c r="D133" s="891"/>
      <c r="E133" s="895"/>
      <c r="F133" s="895"/>
      <c r="G133" s="895"/>
      <c r="H133" s="895"/>
      <c r="I133" s="895"/>
      <c r="J133" s="895"/>
      <c r="K133" s="895"/>
      <c r="L133" s="898"/>
      <c r="M133" s="898"/>
      <c r="N133" s="898"/>
      <c r="O133" s="898"/>
      <c r="P133" s="898"/>
      <c r="Q133" s="898"/>
      <c r="R133" s="898"/>
      <c r="S133" s="898"/>
      <c r="T133" s="898"/>
      <c r="U133" s="898"/>
      <c r="V133" s="898"/>
      <c r="W133" s="902" t="s">
        <v>478</v>
      </c>
      <c r="X133" s="902"/>
      <c r="Y133" s="902"/>
      <c r="Z133" s="902"/>
      <c r="AA133" s="902"/>
      <c r="AB133" s="902"/>
      <c r="AC133" s="902"/>
      <c r="AD133" s="903"/>
    </row>
    <row r="134" spans="2:30">
      <c r="B134" s="890"/>
      <c r="C134" s="891"/>
      <c r="D134" s="891"/>
      <c r="E134" s="895"/>
      <c r="F134" s="895"/>
      <c r="G134" s="895"/>
      <c r="H134" s="895"/>
      <c r="I134" s="895"/>
      <c r="J134" s="895"/>
      <c r="K134" s="895"/>
      <c r="L134" s="898"/>
      <c r="M134" s="898"/>
      <c r="N134" s="898"/>
      <c r="O134" s="898"/>
      <c r="P134" s="898"/>
      <c r="Q134" s="898"/>
      <c r="R134" s="898"/>
      <c r="S134" s="898"/>
      <c r="T134" s="898"/>
      <c r="U134" s="898"/>
      <c r="V134" s="898"/>
      <c r="W134" s="902" t="s">
        <v>479</v>
      </c>
      <c r="X134" s="902"/>
      <c r="Y134" s="902"/>
      <c r="Z134" s="902"/>
      <c r="AA134" s="902"/>
      <c r="AB134" s="902"/>
      <c r="AC134" s="902"/>
      <c r="AD134" s="903"/>
    </row>
    <row r="135" spans="2:30">
      <c r="B135" s="890"/>
      <c r="C135" s="891"/>
      <c r="D135" s="891"/>
      <c r="E135" s="895"/>
      <c r="F135" s="895"/>
      <c r="G135" s="895"/>
      <c r="H135" s="895"/>
      <c r="I135" s="895"/>
      <c r="J135" s="895"/>
      <c r="K135" s="895"/>
      <c r="L135" s="898"/>
      <c r="M135" s="898"/>
      <c r="N135" s="898"/>
      <c r="O135" s="898"/>
      <c r="P135" s="898"/>
      <c r="Q135" s="898"/>
      <c r="R135" s="898"/>
      <c r="S135" s="898"/>
      <c r="T135" s="898"/>
      <c r="U135" s="898"/>
      <c r="V135" s="898"/>
      <c r="W135" s="902" t="s">
        <v>480</v>
      </c>
      <c r="X135" s="902"/>
      <c r="Y135" s="902"/>
      <c r="Z135" s="902"/>
      <c r="AA135" s="902"/>
      <c r="AB135" s="902"/>
      <c r="AC135" s="902"/>
      <c r="AD135" s="903"/>
    </row>
    <row r="136" spans="2:30">
      <c r="B136" s="890"/>
      <c r="C136" s="891"/>
      <c r="D136" s="891"/>
      <c r="E136" s="895"/>
      <c r="F136" s="895"/>
      <c r="G136" s="895"/>
      <c r="H136" s="895"/>
      <c r="I136" s="895"/>
      <c r="J136" s="895"/>
      <c r="K136" s="895"/>
      <c r="L136" s="898"/>
      <c r="M136" s="898"/>
      <c r="N136" s="898"/>
      <c r="O136" s="898"/>
      <c r="P136" s="898"/>
      <c r="Q136" s="898"/>
      <c r="R136" s="898"/>
      <c r="S136" s="898"/>
      <c r="T136" s="898"/>
      <c r="U136" s="898"/>
      <c r="V136" s="898"/>
      <c r="W136" s="902" t="s">
        <v>481</v>
      </c>
      <c r="X136" s="902"/>
      <c r="Y136" s="902"/>
      <c r="Z136" s="902"/>
      <c r="AA136" s="902"/>
      <c r="AB136" s="902"/>
      <c r="AC136" s="902"/>
      <c r="AD136" s="903"/>
    </row>
    <row r="137" spans="2:30">
      <c r="B137" s="890"/>
      <c r="C137" s="891"/>
      <c r="D137" s="891"/>
      <c r="E137" s="895"/>
      <c r="F137" s="895"/>
      <c r="G137" s="895"/>
      <c r="H137" s="895"/>
      <c r="I137" s="895"/>
      <c r="J137" s="895"/>
      <c r="K137" s="895"/>
      <c r="L137" s="898"/>
      <c r="M137" s="898"/>
      <c r="N137" s="898"/>
      <c r="O137" s="898"/>
      <c r="P137" s="898"/>
      <c r="Q137" s="898"/>
      <c r="R137" s="898"/>
      <c r="S137" s="898"/>
      <c r="T137" s="898"/>
      <c r="U137" s="898"/>
      <c r="V137" s="898"/>
      <c r="W137" s="902" t="s">
        <v>482</v>
      </c>
      <c r="X137" s="902"/>
      <c r="Y137" s="902"/>
      <c r="Z137" s="902"/>
      <c r="AA137" s="902"/>
      <c r="AB137" s="902"/>
      <c r="AC137" s="902"/>
      <c r="AD137" s="903"/>
    </row>
    <row r="138" spans="2:30">
      <c r="B138" s="890"/>
      <c r="C138" s="891"/>
      <c r="D138" s="891"/>
      <c r="E138" s="895"/>
      <c r="F138" s="895"/>
      <c r="G138" s="895"/>
      <c r="H138" s="895"/>
      <c r="I138" s="895"/>
      <c r="J138" s="895"/>
      <c r="K138" s="895"/>
      <c r="L138" s="898"/>
      <c r="M138" s="898"/>
      <c r="N138" s="898"/>
      <c r="O138" s="898"/>
      <c r="P138" s="898"/>
      <c r="Q138" s="898"/>
      <c r="R138" s="898"/>
      <c r="S138" s="898"/>
      <c r="T138" s="898"/>
      <c r="U138" s="898"/>
      <c r="V138" s="898"/>
      <c r="W138" s="902" t="s">
        <v>483</v>
      </c>
      <c r="X138" s="902"/>
      <c r="Y138" s="902"/>
      <c r="Z138" s="902"/>
      <c r="AA138" s="902"/>
      <c r="AB138" s="902"/>
      <c r="AC138" s="902"/>
      <c r="AD138" s="903"/>
    </row>
    <row r="139" spans="2:30" ht="30" customHeight="1">
      <c r="B139" s="890"/>
      <c r="C139" s="891"/>
      <c r="D139" s="891"/>
      <c r="E139" s="895"/>
      <c r="F139" s="895"/>
      <c r="G139" s="895"/>
      <c r="H139" s="895"/>
      <c r="I139" s="895"/>
      <c r="J139" s="895"/>
      <c r="K139" s="895"/>
      <c r="L139" s="898"/>
      <c r="M139" s="898"/>
      <c r="N139" s="898"/>
      <c r="O139" s="898"/>
      <c r="P139" s="898"/>
      <c r="Q139" s="898"/>
      <c r="R139" s="898"/>
      <c r="S139" s="898"/>
      <c r="T139" s="898"/>
      <c r="U139" s="898"/>
      <c r="V139" s="898"/>
      <c r="W139" s="943" t="s">
        <v>484</v>
      </c>
      <c r="X139" s="943"/>
      <c r="Y139" s="943"/>
      <c r="Z139" s="943"/>
      <c r="AA139" s="943"/>
      <c r="AB139" s="943"/>
      <c r="AC139" s="943"/>
      <c r="AD139" s="944"/>
    </row>
    <row r="140" spans="2:30">
      <c r="B140" s="890"/>
      <c r="C140" s="891"/>
      <c r="D140" s="891"/>
      <c r="E140" s="895"/>
      <c r="F140" s="895"/>
      <c r="G140" s="895"/>
      <c r="H140" s="895"/>
      <c r="I140" s="895"/>
      <c r="J140" s="895"/>
      <c r="K140" s="895"/>
      <c r="L140" s="898"/>
      <c r="M140" s="898"/>
      <c r="N140" s="898"/>
      <c r="O140" s="898"/>
      <c r="P140" s="898"/>
      <c r="Q140" s="898"/>
      <c r="R140" s="898"/>
      <c r="S140" s="898"/>
      <c r="T140" s="898"/>
      <c r="U140" s="898"/>
      <c r="V140" s="898"/>
      <c r="W140" s="902" t="s">
        <v>485</v>
      </c>
      <c r="X140" s="902"/>
      <c r="Y140" s="902"/>
      <c r="Z140" s="902"/>
      <c r="AA140" s="902"/>
      <c r="AB140" s="902"/>
      <c r="AC140" s="902"/>
      <c r="AD140" s="903"/>
    </row>
    <row r="141" spans="2:30">
      <c r="B141" s="890"/>
      <c r="C141" s="891"/>
      <c r="D141" s="891"/>
      <c r="E141" s="895"/>
      <c r="F141" s="895"/>
      <c r="G141" s="895"/>
      <c r="H141" s="895"/>
      <c r="I141" s="895"/>
      <c r="J141" s="895"/>
      <c r="K141" s="895"/>
      <c r="L141" s="898"/>
      <c r="M141" s="898"/>
      <c r="N141" s="898"/>
      <c r="O141" s="898"/>
      <c r="P141" s="898"/>
      <c r="Q141" s="898"/>
      <c r="R141" s="898"/>
      <c r="S141" s="898"/>
      <c r="T141" s="898"/>
      <c r="U141" s="898"/>
      <c r="V141" s="898"/>
      <c r="W141" s="902" t="s">
        <v>486</v>
      </c>
      <c r="X141" s="902"/>
      <c r="Y141" s="902"/>
      <c r="Z141" s="902"/>
      <c r="AA141" s="902"/>
      <c r="AB141" s="902"/>
      <c r="AC141" s="902"/>
      <c r="AD141" s="903"/>
    </row>
    <row r="142" spans="2:30">
      <c r="B142" s="890"/>
      <c r="C142" s="891"/>
      <c r="D142" s="891"/>
      <c r="E142" s="895"/>
      <c r="F142" s="895"/>
      <c r="G142" s="895"/>
      <c r="H142" s="895"/>
      <c r="I142" s="895"/>
      <c r="J142" s="895"/>
      <c r="K142" s="895"/>
      <c r="L142" s="898"/>
      <c r="M142" s="898"/>
      <c r="N142" s="898"/>
      <c r="O142" s="898"/>
      <c r="P142" s="898"/>
      <c r="Q142" s="898"/>
      <c r="R142" s="898"/>
      <c r="S142" s="898"/>
      <c r="T142" s="898"/>
      <c r="U142" s="898"/>
      <c r="V142" s="898"/>
      <c r="W142" s="902" t="s">
        <v>487</v>
      </c>
      <c r="X142" s="902"/>
      <c r="Y142" s="902"/>
      <c r="Z142" s="902"/>
      <c r="AA142" s="902"/>
      <c r="AB142" s="902"/>
      <c r="AC142" s="902"/>
      <c r="AD142" s="903"/>
    </row>
    <row r="143" spans="2:30">
      <c r="B143" s="890"/>
      <c r="C143" s="891"/>
      <c r="D143" s="891"/>
      <c r="E143" s="895"/>
      <c r="F143" s="895"/>
      <c r="G143" s="895"/>
      <c r="H143" s="895"/>
      <c r="I143" s="895"/>
      <c r="J143" s="895"/>
      <c r="K143" s="895"/>
      <c r="L143" s="898"/>
      <c r="M143" s="898"/>
      <c r="N143" s="898"/>
      <c r="O143" s="898"/>
      <c r="P143" s="898"/>
      <c r="Q143" s="898"/>
      <c r="R143" s="898"/>
      <c r="S143" s="898"/>
      <c r="T143" s="898"/>
      <c r="U143" s="898"/>
      <c r="V143" s="898"/>
      <c r="W143" s="931" t="s">
        <v>488</v>
      </c>
      <c r="X143" s="932"/>
      <c r="Y143" s="932"/>
      <c r="Z143" s="932"/>
      <c r="AA143" s="932"/>
      <c r="AB143" s="932"/>
      <c r="AC143" s="932"/>
      <c r="AD143" s="933"/>
    </row>
    <row r="144" spans="2:30">
      <c r="B144" s="890"/>
      <c r="C144" s="891"/>
      <c r="D144" s="891"/>
      <c r="E144" s="895"/>
      <c r="F144" s="895"/>
      <c r="G144" s="895"/>
      <c r="H144" s="895"/>
      <c r="I144" s="895"/>
      <c r="J144" s="895"/>
      <c r="K144" s="895"/>
      <c r="L144" s="898"/>
      <c r="M144" s="898"/>
      <c r="N144" s="898"/>
      <c r="O144" s="898"/>
      <c r="P144" s="898"/>
      <c r="Q144" s="898"/>
      <c r="R144" s="898"/>
      <c r="S144" s="898"/>
      <c r="T144" s="898"/>
      <c r="U144" s="898"/>
      <c r="V144" s="898"/>
      <c r="W144" s="902" t="s">
        <v>489</v>
      </c>
      <c r="X144" s="902"/>
      <c r="Y144" s="902"/>
      <c r="Z144" s="902"/>
      <c r="AA144" s="902"/>
      <c r="AB144" s="902"/>
      <c r="AC144" s="902"/>
      <c r="AD144" s="903"/>
    </row>
    <row r="145" spans="2:30">
      <c r="B145" s="890"/>
      <c r="C145" s="891"/>
      <c r="D145" s="891"/>
      <c r="E145" s="895"/>
      <c r="F145" s="895"/>
      <c r="G145" s="895"/>
      <c r="H145" s="895"/>
      <c r="I145" s="895"/>
      <c r="J145" s="895"/>
      <c r="K145" s="895"/>
      <c r="L145" s="898"/>
      <c r="M145" s="898"/>
      <c r="N145" s="898"/>
      <c r="O145" s="898"/>
      <c r="P145" s="898"/>
      <c r="Q145" s="898"/>
      <c r="R145" s="898"/>
      <c r="S145" s="898"/>
      <c r="T145" s="898"/>
      <c r="U145" s="898"/>
      <c r="V145" s="898"/>
      <c r="W145" s="902" t="s">
        <v>490</v>
      </c>
      <c r="X145" s="902"/>
      <c r="Y145" s="902"/>
      <c r="Z145" s="902"/>
      <c r="AA145" s="902"/>
      <c r="AB145" s="902"/>
      <c r="AC145" s="902"/>
      <c r="AD145" s="903"/>
    </row>
    <row r="146" spans="2:30">
      <c r="B146" s="890"/>
      <c r="C146" s="891"/>
      <c r="D146" s="891"/>
      <c r="E146" s="895"/>
      <c r="F146" s="895"/>
      <c r="G146" s="895"/>
      <c r="H146" s="895"/>
      <c r="I146" s="895"/>
      <c r="J146" s="895"/>
      <c r="K146" s="895"/>
      <c r="L146" s="898"/>
      <c r="M146" s="898"/>
      <c r="N146" s="898"/>
      <c r="O146" s="898"/>
      <c r="P146" s="898"/>
      <c r="Q146" s="898"/>
      <c r="R146" s="898"/>
      <c r="S146" s="898"/>
      <c r="T146" s="898"/>
      <c r="U146" s="898"/>
      <c r="V146" s="898"/>
      <c r="W146" s="902" t="s">
        <v>491</v>
      </c>
      <c r="X146" s="902"/>
      <c r="Y146" s="902"/>
      <c r="Z146" s="902"/>
      <c r="AA146" s="902"/>
      <c r="AB146" s="902"/>
      <c r="AC146" s="902"/>
      <c r="AD146" s="903"/>
    </row>
    <row r="147" spans="2:30">
      <c r="B147" s="890"/>
      <c r="C147" s="891"/>
      <c r="D147" s="891"/>
      <c r="E147" s="895"/>
      <c r="F147" s="895"/>
      <c r="G147" s="895"/>
      <c r="H147" s="895"/>
      <c r="I147" s="895"/>
      <c r="J147" s="895"/>
      <c r="K147" s="895"/>
      <c r="L147" s="898"/>
      <c r="M147" s="898"/>
      <c r="N147" s="898"/>
      <c r="O147" s="898"/>
      <c r="P147" s="898"/>
      <c r="Q147" s="898"/>
      <c r="R147" s="898"/>
      <c r="S147" s="898"/>
      <c r="T147" s="898"/>
      <c r="U147" s="898"/>
      <c r="V147" s="898"/>
      <c r="W147" s="902" t="s">
        <v>492</v>
      </c>
      <c r="X147" s="902"/>
      <c r="Y147" s="902"/>
      <c r="Z147" s="902"/>
      <c r="AA147" s="902"/>
      <c r="AB147" s="902"/>
      <c r="AC147" s="902"/>
      <c r="AD147" s="903"/>
    </row>
    <row r="148" spans="2:30">
      <c r="B148" s="890"/>
      <c r="C148" s="891"/>
      <c r="D148" s="891"/>
      <c r="E148" s="895"/>
      <c r="F148" s="895"/>
      <c r="G148" s="895"/>
      <c r="H148" s="895"/>
      <c r="I148" s="895"/>
      <c r="J148" s="895"/>
      <c r="K148" s="895"/>
      <c r="L148" s="898"/>
      <c r="M148" s="898"/>
      <c r="N148" s="898"/>
      <c r="O148" s="898"/>
      <c r="P148" s="898"/>
      <c r="Q148" s="898"/>
      <c r="R148" s="898"/>
      <c r="S148" s="898"/>
      <c r="T148" s="898"/>
      <c r="U148" s="898"/>
      <c r="V148" s="898"/>
      <c r="W148" s="902" t="s">
        <v>493</v>
      </c>
      <c r="X148" s="902"/>
      <c r="Y148" s="902"/>
      <c r="Z148" s="902"/>
      <c r="AA148" s="902"/>
      <c r="AB148" s="902"/>
      <c r="AC148" s="902"/>
      <c r="AD148" s="903"/>
    </row>
    <row r="149" spans="2:30">
      <c r="B149" s="890"/>
      <c r="C149" s="891"/>
      <c r="D149" s="891"/>
      <c r="E149" s="895"/>
      <c r="F149" s="895"/>
      <c r="G149" s="895"/>
      <c r="H149" s="895"/>
      <c r="I149" s="895"/>
      <c r="J149" s="895"/>
      <c r="K149" s="895"/>
      <c r="L149" s="898"/>
      <c r="M149" s="898"/>
      <c r="N149" s="898"/>
      <c r="O149" s="898"/>
      <c r="P149" s="898"/>
      <c r="Q149" s="898"/>
      <c r="R149" s="898"/>
      <c r="S149" s="898"/>
      <c r="T149" s="898"/>
      <c r="U149" s="898"/>
      <c r="V149" s="898"/>
      <c r="W149" s="902" t="s">
        <v>494</v>
      </c>
      <c r="X149" s="902"/>
      <c r="Y149" s="902"/>
      <c r="Z149" s="902"/>
      <c r="AA149" s="902"/>
      <c r="AB149" s="902"/>
      <c r="AC149" s="902"/>
      <c r="AD149" s="903"/>
    </row>
    <row r="150" spans="2:30">
      <c r="B150" s="890"/>
      <c r="C150" s="891"/>
      <c r="D150" s="891"/>
      <c r="E150" s="895"/>
      <c r="F150" s="895"/>
      <c r="G150" s="895"/>
      <c r="H150" s="895"/>
      <c r="I150" s="895"/>
      <c r="J150" s="895"/>
      <c r="K150" s="895"/>
      <c r="L150" s="898"/>
      <c r="M150" s="898"/>
      <c r="N150" s="898"/>
      <c r="O150" s="898"/>
      <c r="P150" s="898"/>
      <c r="Q150" s="898"/>
      <c r="R150" s="898"/>
      <c r="S150" s="898"/>
      <c r="T150" s="898"/>
      <c r="U150" s="898"/>
      <c r="V150" s="898"/>
      <c r="W150" s="902" t="s">
        <v>495</v>
      </c>
      <c r="X150" s="902"/>
      <c r="Y150" s="902"/>
      <c r="Z150" s="902"/>
      <c r="AA150" s="902"/>
      <c r="AB150" s="902"/>
      <c r="AC150" s="902"/>
      <c r="AD150" s="903"/>
    </row>
    <row r="151" spans="2:30">
      <c r="B151" s="890"/>
      <c r="C151" s="891"/>
      <c r="D151" s="891"/>
      <c r="E151" s="895"/>
      <c r="F151" s="895"/>
      <c r="G151" s="895"/>
      <c r="H151" s="895"/>
      <c r="I151" s="895"/>
      <c r="J151" s="895"/>
      <c r="K151" s="895"/>
      <c r="L151" s="898"/>
      <c r="M151" s="898"/>
      <c r="N151" s="898"/>
      <c r="O151" s="898"/>
      <c r="P151" s="898"/>
      <c r="Q151" s="898"/>
      <c r="R151" s="898"/>
      <c r="S151" s="898"/>
      <c r="T151" s="898"/>
      <c r="U151" s="898"/>
      <c r="V151" s="898"/>
      <c r="W151" s="902" t="s">
        <v>496</v>
      </c>
      <c r="X151" s="902"/>
      <c r="Y151" s="902"/>
      <c r="Z151" s="902"/>
      <c r="AA151" s="902"/>
      <c r="AB151" s="902"/>
      <c r="AC151" s="902"/>
      <c r="AD151" s="903"/>
    </row>
    <row r="152" spans="2:30">
      <c r="B152" s="890"/>
      <c r="C152" s="891"/>
      <c r="D152" s="891"/>
      <c r="E152" s="895"/>
      <c r="F152" s="895"/>
      <c r="G152" s="895"/>
      <c r="H152" s="895"/>
      <c r="I152" s="895"/>
      <c r="J152" s="895"/>
      <c r="K152" s="895"/>
      <c r="L152" s="898"/>
      <c r="M152" s="898"/>
      <c r="N152" s="898"/>
      <c r="O152" s="898"/>
      <c r="P152" s="898"/>
      <c r="Q152" s="898"/>
      <c r="R152" s="898"/>
      <c r="S152" s="898"/>
      <c r="T152" s="898"/>
      <c r="U152" s="898"/>
      <c r="V152" s="898"/>
      <c r="W152" s="902" t="s">
        <v>497</v>
      </c>
      <c r="X152" s="902"/>
      <c r="Y152" s="902"/>
      <c r="Z152" s="902"/>
      <c r="AA152" s="902"/>
      <c r="AB152" s="902"/>
      <c r="AC152" s="902"/>
      <c r="AD152" s="903"/>
    </row>
    <row r="153" spans="2:30">
      <c r="B153" s="890"/>
      <c r="C153" s="891"/>
      <c r="D153" s="891"/>
      <c r="E153" s="895"/>
      <c r="F153" s="895"/>
      <c r="G153" s="895"/>
      <c r="H153" s="895"/>
      <c r="I153" s="895"/>
      <c r="J153" s="895"/>
      <c r="K153" s="895"/>
      <c r="L153" s="898"/>
      <c r="M153" s="898"/>
      <c r="N153" s="898"/>
      <c r="O153" s="898"/>
      <c r="P153" s="898"/>
      <c r="Q153" s="898"/>
      <c r="R153" s="898"/>
      <c r="S153" s="898"/>
      <c r="T153" s="898"/>
      <c r="U153" s="898"/>
      <c r="V153" s="898"/>
      <c r="W153" s="902" t="s">
        <v>498</v>
      </c>
      <c r="X153" s="902"/>
      <c r="Y153" s="902"/>
      <c r="Z153" s="902"/>
      <c r="AA153" s="902"/>
      <c r="AB153" s="902"/>
      <c r="AC153" s="902"/>
      <c r="AD153" s="903"/>
    </row>
    <row r="154" spans="2:30">
      <c r="B154" s="890"/>
      <c r="C154" s="891"/>
      <c r="D154" s="891"/>
      <c r="E154" s="895"/>
      <c r="F154" s="895"/>
      <c r="G154" s="895"/>
      <c r="H154" s="895"/>
      <c r="I154" s="895"/>
      <c r="J154" s="895"/>
      <c r="K154" s="895"/>
      <c r="L154" s="898"/>
      <c r="M154" s="898"/>
      <c r="N154" s="898"/>
      <c r="O154" s="898"/>
      <c r="P154" s="898"/>
      <c r="Q154" s="898"/>
      <c r="R154" s="898"/>
      <c r="S154" s="898"/>
      <c r="T154" s="898"/>
      <c r="U154" s="898"/>
      <c r="V154" s="898"/>
      <c r="W154" s="902" t="s">
        <v>499</v>
      </c>
      <c r="X154" s="902"/>
      <c r="Y154" s="902"/>
      <c r="Z154" s="902"/>
      <c r="AA154" s="902"/>
      <c r="AB154" s="902"/>
      <c r="AC154" s="902"/>
      <c r="AD154" s="903"/>
    </row>
    <row r="155" spans="2:30">
      <c r="B155" s="890"/>
      <c r="C155" s="891"/>
      <c r="D155" s="891"/>
      <c r="E155" s="895"/>
      <c r="F155" s="895"/>
      <c r="G155" s="895"/>
      <c r="H155" s="895"/>
      <c r="I155" s="895"/>
      <c r="J155" s="895"/>
      <c r="K155" s="895"/>
      <c r="L155" s="898"/>
      <c r="M155" s="898"/>
      <c r="N155" s="898"/>
      <c r="O155" s="898"/>
      <c r="P155" s="898"/>
      <c r="Q155" s="898"/>
      <c r="R155" s="898"/>
      <c r="S155" s="898"/>
      <c r="T155" s="898"/>
      <c r="U155" s="898"/>
      <c r="V155" s="898"/>
      <c r="W155" s="902" t="s">
        <v>500</v>
      </c>
      <c r="X155" s="902"/>
      <c r="Y155" s="902"/>
      <c r="Z155" s="902"/>
      <c r="AA155" s="902"/>
      <c r="AB155" s="902"/>
      <c r="AC155" s="902"/>
      <c r="AD155" s="903"/>
    </row>
    <row r="156" spans="2:30">
      <c r="B156" s="890"/>
      <c r="C156" s="891"/>
      <c r="D156" s="891"/>
      <c r="E156" s="895"/>
      <c r="F156" s="895"/>
      <c r="G156" s="895"/>
      <c r="H156" s="895"/>
      <c r="I156" s="895"/>
      <c r="J156" s="895"/>
      <c r="K156" s="895"/>
      <c r="L156" s="898"/>
      <c r="M156" s="898"/>
      <c r="N156" s="898"/>
      <c r="O156" s="898"/>
      <c r="P156" s="898"/>
      <c r="Q156" s="898"/>
      <c r="R156" s="898"/>
      <c r="S156" s="898"/>
      <c r="T156" s="898"/>
      <c r="U156" s="898"/>
      <c r="V156" s="898"/>
      <c r="W156" s="902" t="s">
        <v>501</v>
      </c>
      <c r="X156" s="902"/>
      <c r="Y156" s="902"/>
      <c r="Z156" s="902"/>
      <c r="AA156" s="902"/>
      <c r="AB156" s="902"/>
      <c r="AC156" s="902"/>
      <c r="AD156" s="903"/>
    </row>
    <row r="157" spans="2:30">
      <c r="B157" s="890"/>
      <c r="C157" s="891"/>
      <c r="D157" s="891"/>
      <c r="E157" s="895"/>
      <c r="F157" s="895"/>
      <c r="G157" s="895"/>
      <c r="H157" s="895"/>
      <c r="I157" s="895"/>
      <c r="J157" s="895"/>
      <c r="K157" s="895"/>
      <c r="L157" s="898"/>
      <c r="M157" s="898"/>
      <c r="N157" s="898"/>
      <c r="O157" s="898"/>
      <c r="P157" s="898"/>
      <c r="Q157" s="898"/>
      <c r="R157" s="898"/>
      <c r="S157" s="898"/>
      <c r="T157" s="898"/>
      <c r="U157" s="898"/>
      <c r="V157" s="898"/>
      <c r="W157" s="902" t="s">
        <v>502</v>
      </c>
      <c r="X157" s="902"/>
      <c r="Y157" s="902"/>
      <c r="Z157" s="902"/>
      <c r="AA157" s="902"/>
      <c r="AB157" s="902"/>
      <c r="AC157" s="902"/>
      <c r="AD157" s="903"/>
    </row>
    <row r="158" spans="2:30">
      <c r="B158" s="890"/>
      <c r="C158" s="891"/>
      <c r="D158" s="891"/>
      <c r="E158" s="895"/>
      <c r="F158" s="895"/>
      <c r="G158" s="895"/>
      <c r="H158" s="895"/>
      <c r="I158" s="895"/>
      <c r="J158" s="895"/>
      <c r="K158" s="895"/>
      <c r="L158" s="898"/>
      <c r="M158" s="898"/>
      <c r="N158" s="898"/>
      <c r="O158" s="898"/>
      <c r="P158" s="898"/>
      <c r="Q158" s="898"/>
      <c r="R158" s="898"/>
      <c r="S158" s="898"/>
      <c r="T158" s="898"/>
      <c r="U158" s="898"/>
      <c r="V158" s="898"/>
      <c r="W158" s="902" t="s">
        <v>503</v>
      </c>
      <c r="X158" s="902"/>
      <c r="Y158" s="902"/>
      <c r="Z158" s="902"/>
      <c r="AA158" s="902"/>
      <c r="AB158" s="902"/>
      <c r="AC158" s="902"/>
      <c r="AD158" s="903"/>
    </row>
    <row r="159" spans="2:30">
      <c r="B159" s="890"/>
      <c r="C159" s="891"/>
      <c r="D159" s="891"/>
      <c r="E159" s="895"/>
      <c r="F159" s="895"/>
      <c r="G159" s="895"/>
      <c r="H159" s="895"/>
      <c r="I159" s="895"/>
      <c r="J159" s="895"/>
      <c r="K159" s="895"/>
      <c r="L159" s="898"/>
      <c r="M159" s="898"/>
      <c r="N159" s="898"/>
      <c r="O159" s="898"/>
      <c r="P159" s="898"/>
      <c r="Q159" s="898"/>
      <c r="R159" s="898"/>
      <c r="S159" s="898"/>
      <c r="T159" s="898"/>
      <c r="U159" s="898"/>
      <c r="V159" s="898"/>
      <c r="W159" s="902" t="s">
        <v>504</v>
      </c>
      <c r="X159" s="902"/>
      <c r="Y159" s="902"/>
      <c r="Z159" s="902"/>
      <c r="AA159" s="902"/>
      <c r="AB159" s="902"/>
      <c r="AC159" s="902"/>
      <c r="AD159" s="903"/>
    </row>
    <row r="160" spans="2:30">
      <c r="B160" s="890"/>
      <c r="C160" s="891"/>
      <c r="D160" s="891"/>
      <c r="E160" s="895"/>
      <c r="F160" s="895"/>
      <c r="G160" s="895"/>
      <c r="H160" s="895"/>
      <c r="I160" s="895"/>
      <c r="J160" s="895"/>
      <c r="K160" s="895"/>
      <c r="L160" s="898"/>
      <c r="M160" s="898"/>
      <c r="N160" s="898"/>
      <c r="O160" s="898"/>
      <c r="P160" s="898"/>
      <c r="Q160" s="898"/>
      <c r="R160" s="898"/>
      <c r="S160" s="898"/>
      <c r="T160" s="898"/>
      <c r="U160" s="898"/>
      <c r="V160" s="898"/>
      <c r="W160" s="902" t="s">
        <v>505</v>
      </c>
      <c r="X160" s="902"/>
      <c r="Y160" s="902"/>
      <c r="Z160" s="902"/>
      <c r="AA160" s="902"/>
      <c r="AB160" s="902"/>
      <c r="AC160" s="902"/>
      <c r="AD160" s="903"/>
    </row>
    <row r="161" spans="2:30">
      <c r="B161" s="890"/>
      <c r="C161" s="891"/>
      <c r="D161" s="891"/>
      <c r="E161" s="895"/>
      <c r="F161" s="895"/>
      <c r="G161" s="895"/>
      <c r="H161" s="895"/>
      <c r="I161" s="895"/>
      <c r="J161" s="895"/>
      <c r="K161" s="895"/>
      <c r="L161" s="898"/>
      <c r="M161" s="898"/>
      <c r="N161" s="898"/>
      <c r="O161" s="898"/>
      <c r="P161" s="898"/>
      <c r="Q161" s="898"/>
      <c r="R161" s="898"/>
      <c r="S161" s="898"/>
      <c r="T161" s="898"/>
      <c r="U161" s="898"/>
      <c r="V161" s="898"/>
      <c r="W161" s="902" t="s">
        <v>506</v>
      </c>
      <c r="X161" s="902"/>
      <c r="Y161" s="902"/>
      <c r="Z161" s="902"/>
      <c r="AA161" s="902"/>
      <c r="AB161" s="902"/>
      <c r="AC161" s="902"/>
      <c r="AD161" s="903"/>
    </row>
    <row r="162" spans="2:30">
      <c r="B162" s="890"/>
      <c r="C162" s="891"/>
      <c r="D162" s="891"/>
      <c r="E162" s="895"/>
      <c r="F162" s="895"/>
      <c r="G162" s="895"/>
      <c r="H162" s="895"/>
      <c r="I162" s="895"/>
      <c r="J162" s="895"/>
      <c r="K162" s="895"/>
      <c r="L162" s="898"/>
      <c r="M162" s="898"/>
      <c r="N162" s="898"/>
      <c r="O162" s="898"/>
      <c r="P162" s="898"/>
      <c r="Q162" s="898"/>
      <c r="R162" s="898"/>
      <c r="S162" s="898"/>
      <c r="T162" s="898"/>
      <c r="U162" s="898"/>
      <c r="V162" s="898"/>
      <c r="W162" s="902" t="s">
        <v>507</v>
      </c>
      <c r="X162" s="902"/>
      <c r="Y162" s="902"/>
      <c r="Z162" s="902"/>
      <c r="AA162" s="902"/>
      <c r="AB162" s="902"/>
      <c r="AC162" s="902"/>
      <c r="AD162" s="903"/>
    </row>
    <row r="163" spans="2:30" ht="15.75" thickBot="1">
      <c r="B163" s="892"/>
      <c r="C163" s="893"/>
      <c r="D163" s="893"/>
      <c r="E163" s="896"/>
      <c r="F163" s="896"/>
      <c r="G163" s="896"/>
      <c r="H163" s="896"/>
      <c r="I163" s="896"/>
      <c r="J163" s="896"/>
      <c r="K163" s="896"/>
      <c r="L163" s="899"/>
      <c r="M163" s="899"/>
      <c r="N163" s="899"/>
      <c r="O163" s="899"/>
      <c r="P163" s="899"/>
      <c r="Q163" s="899"/>
      <c r="R163" s="899"/>
      <c r="S163" s="899"/>
      <c r="T163" s="899"/>
      <c r="U163" s="899"/>
      <c r="V163" s="899"/>
      <c r="W163" s="945" t="s">
        <v>508</v>
      </c>
      <c r="X163" s="945"/>
      <c r="Y163" s="945"/>
      <c r="Z163" s="945"/>
      <c r="AA163" s="945"/>
      <c r="AB163" s="945"/>
      <c r="AC163" s="945"/>
      <c r="AD163" s="946"/>
    </row>
    <row r="164" spans="2:30">
      <c r="B164" s="888" t="s">
        <v>52</v>
      </c>
      <c r="C164" s="889"/>
      <c r="D164" s="889"/>
      <c r="E164" s="894" t="s">
        <v>181</v>
      </c>
      <c r="F164" s="894"/>
      <c r="G164" s="894"/>
      <c r="H164" s="894"/>
      <c r="I164" s="894"/>
      <c r="J164" s="894"/>
      <c r="K164" s="894"/>
      <c r="L164" s="897" t="s">
        <v>509</v>
      </c>
      <c r="M164" s="947"/>
      <c r="N164" s="947"/>
      <c r="O164" s="947"/>
      <c r="P164" s="947"/>
      <c r="Q164" s="947"/>
      <c r="R164" s="947"/>
      <c r="S164" s="947"/>
      <c r="T164" s="947"/>
      <c r="U164" s="947"/>
      <c r="V164" s="947"/>
      <c r="W164" s="900" t="s">
        <v>510</v>
      </c>
      <c r="X164" s="900"/>
      <c r="Y164" s="900"/>
      <c r="Z164" s="900"/>
      <c r="AA164" s="900"/>
      <c r="AB164" s="900"/>
      <c r="AC164" s="900"/>
      <c r="AD164" s="901"/>
    </row>
    <row r="165" spans="2:30">
      <c r="B165" s="890"/>
      <c r="C165" s="891"/>
      <c r="D165" s="891"/>
      <c r="E165" s="895"/>
      <c r="F165" s="895"/>
      <c r="G165" s="895"/>
      <c r="H165" s="895"/>
      <c r="I165" s="895"/>
      <c r="J165" s="895"/>
      <c r="K165" s="895"/>
      <c r="L165" s="948"/>
      <c r="M165" s="948"/>
      <c r="N165" s="948"/>
      <c r="O165" s="948"/>
      <c r="P165" s="948"/>
      <c r="Q165" s="948"/>
      <c r="R165" s="948"/>
      <c r="S165" s="948"/>
      <c r="T165" s="948"/>
      <c r="U165" s="948"/>
      <c r="V165" s="948"/>
      <c r="W165" s="902" t="s">
        <v>511</v>
      </c>
      <c r="X165" s="902"/>
      <c r="Y165" s="902"/>
      <c r="Z165" s="902"/>
      <c r="AA165" s="902"/>
      <c r="AB165" s="902"/>
      <c r="AC165" s="902"/>
      <c r="AD165" s="903"/>
    </row>
    <row r="166" spans="2:30">
      <c r="B166" s="890"/>
      <c r="C166" s="891"/>
      <c r="D166" s="891"/>
      <c r="E166" s="895"/>
      <c r="F166" s="895"/>
      <c r="G166" s="895"/>
      <c r="H166" s="895"/>
      <c r="I166" s="895"/>
      <c r="J166" s="895"/>
      <c r="K166" s="895"/>
      <c r="L166" s="948"/>
      <c r="M166" s="948"/>
      <c r="N166" s="948"/>
      <c r="O166" s="948"/>
      <c r="P166" s="948"/>
      <c r="Q166" s="948"/>
      <c r="R166" s="948"/>
      <c r="S166" s="948"/>
      <c r="T166" s="948"/>
      <c r="U166" s="948"/>
      <c r="V166" s="948"/>
      <c r="W166" s="902" t="s">
        <v>512</v>
      </c>
      <c r="X166" s="902"/>
      <c r="Y166" s="902"/>
      <c r="Z166" s="902"/>
      <c r="AA166" s="902"/>
      <c r="AB166" s="902"/>
      <c r="AC166" s="902"/>
      <c r="AD166" s="903"/>
    </row>
    <row r="167" spans="2:30">
      <c r="B167" s="890"/>
      <c r="C167" s="891"/>
      <c r="D167" s="891"/>
      <c r="E167" s="895"/>
      <c r="F167" s="895"/>
      <c r="G167" s="895"/>
      <c r="H167" s="895"/>
      <c r="I167" s="895"/>
      <c r="J167" s="895"/>
      <c r="K167" s="895"/>
      <c r="L167" s="948"/>
      <c r="M167" s="948"/>
      <c r="N167" s="948"/>
      <c r="O167" s="948"/>
      <c r="P167" s="948"/>
      <c r="Q167" s="948"/>
      <c r="R167" s="948"/>
      <c r="S167" s="948"/>
      <c r="T167" s="948"/>
      <c r="U167" s="948"/>
      <c r="V167" s="948"/>
      <c r="W167" s="902" t="s">
        <v>513</v>
      </c>
      <c r="X167" s="902"/>
      <c r="Y167" s="902"/>
      <c r="Z167" s="902"/>
      <c r="AA167" s="902"/>
      <c r="AB167" s="902"/>
      <c r="AC167" s="902"/>
      <c r="AD167" s="903"/>
    </row>
    <row r="168" spans="2:30">
      <c r="B168" s="890"/>
      <c r="C168" s="891"/>
      <c r="D168" s="891"/>
      <c r="E168" s="895"/>
      <c r="F168" s="895"/>
      <c r="G168" s="895"/>
      <c r="H168" s="895"/>
      <c r="I168" s="895"/>
      <c r="J168" s="895"/>
      <c r="K168" s="895"/>
      <c r="L168" s="948"/>
      <c r="M168" s="948"/>
      <c r="N168" s="948"/>
      <c r="O168" s="948"/>
      <c r="P168" s="948"/>
      <c r="Q168" s="948"/>
      <c r="R168" s="948"/>
      <c r="S168" s="948"/>
      <c r="T168" s="948"/>
      <c r="U168" s="948"/>
      <c r="V168" s="948"/>
      <c r="W168" s="902" t="s">
        <v>514</v>
      </c>
      <c r="X168" s="902"/>
      <c r="Y168" s="902"/>
      <c r="Z168" s="902"/>
      <c r="AA168" s="902"/>
      <c r="AB168" s="902"/>
      <c r="AC168" s="902"/>
      <c r="AD168" s="903"/>
    </row>
    <row r="169" spans="2:30">
      <c r="B169" s="890"/>
      <c r="C169" s="891"/>
      <c r="D169" s="891"/>
      <c r="E169" s="895"/>
      <c r="F169" s="895"/>
      <c r="G169" s="895"/>
      <c r="H169" s="895"/>
      <c r="I169" s="895"/>
      <c r="J169" s="895"/>
      <c r="K169" s="895"/>
      <c r="L169" s="948"/>
      <c r="M169" s="948"/>
      <c r="N169" s="948"/>
      <c r="O169" s="948"/>
      <c r="P169" s="948"/>
      <c r="Q169" s="948"/>
      <c r="R169" s="948"/>
      <c r="S169" s="948"/>
      <c r="T169" s="948"/>
      <c r="U169" s="948"/>
      <c r="V169" s="948"/>
      <c r="W169" s="902" t="s">
        <v>515</v>
      </c>
      <c r="X169" s="902"/>
      <c r="Y169" s="902"/>
      <c r="Z169" s="902"/>
      <c r="AA169" s="902"/>
      <c r="AB169" s="902"/>
      <c r="AC169" s="902"/>
      <c r="AD169" s="903"/>
    </row>
    <row r="170" spans="2:30">
      <c r="B170" s="890"/>
      <c r="C170" s="891"/>
      <c r="D170" s="891"/>
      <c r="E170" s="895"/>
      <c r="F170" s="895"/>
      <c r="G170" s="895"/>
      <c r="H170" s="895"/>
      <c r="I170" s="895"/>
      <c r="J170" s="895"/>
      <c r="K170" s="895"/>
      <c r="L170" s="948"/>
      <c r="M170" s="948"/>
      <c r="N170" s="948"/>
      <c r="O170" s="948"/>
      <c r="P170" s="948"/>
      <c r="Q170" s="948"/>
      <c r="R170" s="948"/>
      <c r="S170" s="948"/>
      <c r="T170" s="948"/>
      <c r="U170" s="948"/>
      <c r="V170" s="948"/>
      <c r="W170" s="902" t="s">
        <v>516</v>
      </c>
      <c r="X170" s="902"/>
      <c r="Y170" s="902"/>
      <c r="Z170" s="902"/>
      <c r="AA170" s="902"/>
      <c r="AB170" s="902"/>
      <c r="AC170" s="902"/>
      <c r="AD170" s="903"/>
    </row>
    <row r="171" spans="2:30">
      <c r="B171" s="890"/>
      <c r="C171" s="891"/>
      <c r="D171" s="891"/>
      <c r="E171" s="895"/>
      <c r="F171" s="895"/>
      <c r="G171" s="895"/>
      <c r="H171" s="895"/>
      <c r="I171" s="895"/>
      <c r="J171" s="895"/>
      <c r="K171" s="895"/>
      <c r="L171" s="948"/>
      <c r="M171" s="948"/>
      <c r="N171" s="948"/>
      <c r="O171" s="948"/>
      <c r="P171" s="948"/>
      <c r="Q171" s="948"/>
      <c r="R171" s="948"/>
      <c r="S171" s="948"/>
      <c r="T171" s="948"/>
      <c r="U171" s="948"/>
      <c r="V171" s="948"/>
      <c r="W171" s="902" t="s">
        <v>517</v>
      </c>
      <c r="X171" s="902"/>
      <c r="Y171" s="902"/>
      <c r="Z171" s="902"/>
      <c r="AA171" s="902"/>
      <c r="AB171" s="902"/>
      <c r="AC171" s="902"/>
      <c r="AD171" s="903"/>
    </row>
    <row r="172" spans="2:30">
      <c r="B172" s="890"/>
      <c r="C172" s="891"/>
      <c r="D172" s="891"/>
      <c r="E172" s="895"/>
      <c r="F172" s="895"/>
      <c r="G172" s="895"/>
      <c r="H172" s="895"/>
      <c r="I172" s="895"/>
      <c r="J172" s="895"/>
      <c r="K172" s="895"/>
      <c r="L172" s="948"/>
      <c r="M172" s="948"/>
      <c r="N172" s="948"/>
      <c r="O172" s="948"/>
      <c r="P172" s="948"/>
      <c r="Q172" s="948"/>
      <c r="R172" s="948"/>
      <c r="S172" s="948"/>
      <c r="T172" s="948"/>
      <c r="U172" s="948"/>
      <c r="V172" s="948"/>
      <c r="W172" s="902" t="s">
        <v>518</v>
      </c>
      <c r="X172" s="902"/>
      <c r="Y172" s="902"/>
      <c r="Z172" s="902"/>
      <c r="AA172" s="902"/>
      <c r="AB172" s="902"/>
      <c r="AC172" s="902"/>
      <c r="AD172" s="903"/>
    </row>
    <row r="173" spans="2:30">
      <c r="B173" s="890"/>
      <c r="C173" s="891"/>
      <c r="D173" s="891"/>
      <c r="E173" s="895"/>
      <c r="F173" s="895"/>
      <c r="G173" s="895"/>
      <c r="H173" s="895"/>
      <c r="I173" s="895"/>
      <c r="J173" s="895"/>
      <c r="K173" s="895"/>
      <c r="L173" s="948"/>
      <c r="M173" s="948"/>
      <c r="N173" s="948"/>
      <c r="O173" s="948"/>
      <c r="P173" s="948"/>
      <c r="Q173" s="948"/>
      <c r="R173" s="948"/>
      <c r="S173" s="948"/>
      <c r="T173" s="948"/>
      <c r="U173" s="948"/>
      <c r="V173" s="948"/>
      <c r="W173" s="902" t="s">
        <v>519</v>
      </c>
      <c r="X173" s="902"/>
      <c r="Y173" s="902"/>
      <c r="Z173" s="902"/>
      <c r="AA173" s="902"/>
      <c r="AB173" s="902"/>
      <c r="AC173" s="902"/>
      <c r="AD173" s="903"/>
    </row>
    <row r="174" spans="2:30">
      <c r="B174" s="890"/>
      <c r="C174" s="891"/>
      <c r="D174" s="891"/>
      <c r="E174" s="895"/>
      <c r="F174" s="895"/>
      <c r="G174" s="895"/>
      <c r="H174" s="895"/>
      <c r="I174" s="895"/>
      <c r="J174" s="895"/>
      <c r="K174" s="895"/>
      <c r="L174" s="948"/>
      <c r="M174" s="948"/>
      <c r="N174" s="948"/>
      <c r="O174" s="948"/>
      <c r="P174" s="948"/>
      <c r="Q174" s="948"/>
      <c r="R174" s="948"/>
      <c r="S174" s="948"/>
      <c r="T174" s="948"/>
      <c r="U174" s="948"/>
      <c r="V174" s="948"/>
      <c r="W174" s="902" t="s">
        <v>520</v>
      </c>
      <c r="X174" s="902"/>
      <c r="Y174" s="902"/>
      <c r="Z174" s="902"/>
      <c r="AA174" s="902"/>
      <c r="AB174" s="902"/>
      <c r="AC174" s="902"/>
      <c r="AD174" s="903"/>
    </row>
    <row r="175" spans="2:30">
      <c r="B175" s="890"/>
      <c r="C175" s="891"/>
      <c r="D175" s="891"/>
      <c r="E175" s="895"/>
      <c r="F175" s="895"/>
      <c r="G175" s="895"/>
      <c r="H175" s="895"/>
      <c r="I175" s="895"/>
      <c r="J175" s="895"/>
      <c r="K175" s="895"/>
      <c r="L175" s="948"/>
      <c r="M175" s="948"/>
      <c r="N175" s="948"/>
      <c r="O175" s="948"/>
      <c r="P175" s="948"/>
      <c r="Q175" s="948"/>
      <c r="R175" s="948"/>
      <c r="S175" s="948"/>
      <c r="T175" s="948"/>
      <c r="U175" s="948"/>
      <c r="V175" s="948"/>
      <c r="W175" s="902" t="s">
        <v>521</v>
      </c>
      <c r="X175" s="902"/>
      <c r="Y175" s="902"/>
      <c r="Z175" s="902"/>
      <c r="AA175" s="902"/>
      <c r="AB175" s="902"/>
      <c r="AC175" s="902"/>
      <c r="AD175" s="903"/>
    </row>
    <row r="176" spans="2:30">
      <c r="B176" s="890"/>
      <c r="C176" s="891"/>
      <c r="D176" s="891"/>
      <c r="E176" s="895"/>
      <c r="F176" s="895"/>
      <c r="G176" s="895"/>
      <c r="H176" s="895"/>
      <c r="I176" s="895"/>
      <c r="J176" s="895"/>
      <c r="K176" s="895"/>
      <c r="L176" s="948"/>
      <c r="M176" s="948"/>
      <c r="N176" s="948"/>
      <c r="O176" s="948"/>
      <c r="P176" s="948"/>
      <c r="Q176" s="948"/>
      <c r="R176" s="948"/>
      <c r="S176" s="948"/>
      <c r="T176" s="948"/>
      <c r="U176" s="948"/>
      <c r="V176" s="948"/>
      <c r="W176" s="902" t="s">
        <v>522</v>
      </c>
      <c r="X176" s="902"/>
      <c r="Y176" s="902"/>
      <c r="Z176" s="902"/>
      <c r="AA176" s="902"/>
      <c r="AB176" s="902"/>
      <c r="AC176" s="902"/>
      <c r="AD176" s="903"/>
    </row>
    <row r="177" spans="2:30">
      <c r="B177" s="890"/>
      <c r="C177" s="891"/>
      <c r="D177" s="891"/>
      <c r="E177" s="895"/>
      <c r="F177" s="895"/>
      <c r="G177" s="895"/>
      <c r="H177" s="895"/>
      <c r="I177" s="895"/>
      <c r="J177" s="895"/>
      <c r="K177" s="895"/>
      <c r="L177" s="948"/>
      <c r="M177" s="948"/>
      <c r="N177" s="948"/>
      <c r="O177" s="948"/>
      <c r="P177" s="948"/>
      <c r="Q177" s="948"/>
      <c r="R177" s="948"/>
      <c r="S177" s="948"/>
      <c r="T177" s="948"/>
      <c r="U177" s="948"/>
      <c r="V177" s="948"/>
      <c r="W177" s="902" t="s">
        <v>523</v>
      </c>
      <c r="X177" s="902"/>
      <c r="Y177" s="902"/>
      <c r="Z177" s="902"/>
      <c r="AA177" s="902"/>
      <c r="AB177" s="902"/>
      <c r="AC177" s="902"/>
      <c r="AD177" s="903"/>
    </row>
    <row r="178" spans="2:30">
      <c r="B178" s="890"/>
      <c r="C178" s="891"/>
      <c r="D178" s="891"/>
      <c r="E178" s="895"/>
      <c r="F178" s="895"/>
      <c r="G178" s="895"/>
      <c r="H178" s="895"/>
      <c r="I178" s="895"/>
      <c r="J178" s="895"/>
      <c r="K178" s="895"/>
      <c r="L178" s="948"/>
      <c r="M178" s="948"/>
      <c r="N178" s="948"/>
      <c r="O178" s="948"/>
      <c r="P178" s="948"/>
      <c r="Q178" s="948"/>
      <c r="R178" s="948"/>
      <c r="S178" s="948"/>
      <c r="T178" s="948"/>
      <c r="U178" s="948"/>
      <c r="V178" s="948"/>
      <c r="W178" s="902" t="s">
        <v>524</v>
      </c>
      <c r="X178" s="902"/>
      <c r="Y178" s="902"/>
      <c r="Z178" s="902"/>
      <c r="AA178" s="902"/>
      <c r="AB178" s="902"/>
      <c r="AC178" s="902"/>
      <c r="AD178" s="903"/>
    </row>
    <row r="179" spans="2:30">
      <c r="B179" s="890"/>
      <c r="C179" s="891"/>
      <c r="D179" s="891"/>
      <c r="E179" s="895"/>
      <c r="F179" s="895"/>
      <c r="G179" s="895"/>
      <c r="H179" s="895"/>
      <c r="I179" s="895"/>
      <c r="J179" s="895"/>
      <c r="K179" s="895"/>
      <c r="L179" s="948"/>
      <c r="M179" s="948"/>
      <c r="N179" s="948"/>
      <c r="O179" s="948"/>
      <c r="P179" s="948"/>
      <c r="Q179" s="948"/>
      <c r="R179" s="948"/>
      <c r="S179" s="948"/>
      <c r="T179" s="948"/>
      <c r="U179" s="948"/>
      <c r="V179" s="948"/>
      <c r="W179" s="902" t="s">
        <v>525</v>
      </c>
      <c r="X179" s="902"/>
      <c r="Y179" s="902"/>
      <c r="Z179" s="902"/>
      <c r="AA179" s="902"/>
      <c r="AB179" s="902"/>
      <c r="AC179" s="902"/>
      <c r="AD179" s="903"/>
    </row>
    <row r="180" spans="2:30">
      <c r="B180" s="890"/>
      <c r="C180" s="891"/>
      <c r="D180" s="891"/>
      <c r="E180" s="895"/>
      <c r="F180" s="895"/>
      <c r="G180" s="895"/>
      <c r="H180" s="895"/>
      <c r="I180" s="895"/>
      <c r="J180" s="895"/>
      <c r="K180" s="895"/>
      <c r="L180" s="948"/>
      <c r="M180" s="948"/>
      <c r="N180" s="948"/>
      <c r="O180" s="948"/>
      <c r="P180" s="948"/>
      <c r="Q180" s="948"/>
      <c r="R180" s="948"/>
      <c r="S180" s="948"/>
      <c r="T180" s="948"/>
      <c r="U180" s="948"/>
      <c r="V180" s="948"/>
      <c r="W180" s="902" t="s">
        <v>526</v>
      </c>
      <c r="X180" s="902"/>
      <c r="Y180" s="902"/>
      <c r="Z180" s="902"/>
      <c r="AA180" s="902"/>
      <c r="AB180" s="902"/>
      <c r="AC180" s="902"/>
      <c r="AD180" s="903"/>
    </row>
    <row r="181" spans="2:30" ht="30.75" customHeight="1" thickBot="1">
      <c r="B181" s="892"/>
      <c r="C181" s="893"/>
      <c r="D181" s="893"/>
      <c r="E181" s="896"/>
      <c r="F181" s="896"/>
      <c r="G181" s="896"/>
      <c r="H181" s="896"/>
      <c r="I181" s="896"/>
      <c r="J181" s="896"/>
      <c r="K181" s="896"/>
      <c r="L181" s="949"/>
      <c r="M181" s="949"/>
      <c r="N181" s="949"/>
      <c r="O181" s="949"/>
      <c r="P181" s="949"/>
      <c r="Q181" s="949"/>
      <c r="R181" s="949"/>
      <c r="S181" s="949"/>
      <c r="T181" s="949"/>
      <c r="U181" s="949"/>
      <c r="V181" s="949"/>
      <c r="W181" s="923" t="s">
        <v>527</v>
      </c>
      <c r="X181" s="923"/>
      <c r="Y181" s="923"/>
      <c r="Z181" s="923"/>
      <c r="AA181" s="923"/>
      <c r="AB181" s="923"/>
      <c r="AC181" s="923"/>
      <c r="AD181" s="924"/>
    </row>
    <row r="182" spans="2:30" ht="30" customHeight="1">
      <c r="B182" s="904" t="s">
        <v>159</v>
      </c>
      <c r="C182" s="905"/>
      <c r="D182" s="905"/>
      <c r="E182" s="910" t="s">
        <v>182</v>
      </c>
      <c r="F182" s="910"/>
      <c r="G182" s="910"/>
      <c r="H182" s="910"/>
      <c r="I182" s="910"/>
      <c r="J182" s="910"/>
      <c r="K182" s="910"/>
      <c r="L182" s="913" t="s">
        <v>528</v>
      </c>
      <c r="M182" s="913"/>
      <c r="N182" s="913"/>
      <c r="O182" s="913"/>
      <c r="P182" s="913"/>
      <c r="Q182" s="913"/>
      <c r="R182" s="913"/>
      <c r="S182" s="913"/>
      <c r="T182" s="913"/>
      <c r="U182" s="913"/>
      <c r="V182" s="913"/>
      <c r="W182" s="900" t="s">
        <v>529</v>
      </c>
      <c r="X182" s="900"/>
      <c r="Y182" s="900"/>
      <c r="Z182" s="900"/>
      <c r="AA182" s="900"/>
      <c r="AB182" s="900"/>
      <c r="AC182" s="900"/>
      <c r="AD182" s="901"/>
    </row>
    <row r="183" spans="2:30">
      <c r="B183" s="906"/>
      <c r="C183" s="907"/>
      <c r="D183" s="907"/>
      <c r="E183" s="911"/>
      <c r="F183" s="911"/>
      <c r="G183" s="911"/>
      <c r="H183" s="911"/>
      <c r="I183" s="911"/>
      <c r="J183" s="911"/>
      <c r="K183" s="911"/>
      <c r="L183" s="914"/>
      <c r="M183" s="914"/>
      <c r="N183" s="914"/>
      <c r="O183" s="914"/>
      <c r="P183" s="914"/>
      <c r="Q183" s="914"/>
      <c r="R183" s="914"/>
      <c r="S183" s="914"/>
      <c r="T183" s="914"/>
      <c r="U183" s="914"/>
      <c r="V183" s="914"/>
      <c r="W183" s="902" t="s">
        <v>530</v>
      </c>
      <c r="X183" s="902"/>
      <c r="Y183" s="902"/>
      <c r="Z183" s="902"/>
      <c r="AA183" s="902"/>
      <c r="AB183" s="902"/>
      <c r="AC183" s="902"/>
      <c r="AD183" s="903"/>
    </row>
    <row r="184" spans="2:30">
      <c r="B184" s="906"/>
      <c r="C184" s="907"/>
      <c r="D184" s="907"/>
      <c r="E184" s="911"/>
      <c r="F184" s="911"/>
      <c r="G184" s="911"/>
      <c r="H184" s="911"/>
      <c r="I184" s="911"/>
      <c r="J184" s="911"/>
      <c r="K184" s="911"/>
      <c r="L184" s="914"/>
      <c r="M184" s="914"/>
      <c r="N184" s="914"/>
      <c r="O184" s="914"/>
      <c r="P184" s="914"/>
      <c r="Q184" s="914"/>
      <c r="R184" s="914"/>
      <c r="S184" s="914"/>
      <c r="T184" s="914"/>
      <c r="U184" s="914"/>
      <c r="V184" s="914"/>
      <c r="W184" s="902" t="s">
        <v>531</v>
      </c>
      <c r="X184" s="902"/>
      <c r="Y184" s="902"/>
      <c r="Z184" s="902"/>
      <c r="AA184" s="902"/>
      <c r="AB184" s="902"/>
      <c r="AC184" s="902"/>
      <c r="AD184" s="903"/>
    </row>
    <row r="185" spans="2:30">
      <c r="B185" s="906"/>
      <c r="C185" s="907"/>
      <c r="D185" s="907"/>
      <c r="E185" s="911"/>
      <c r="F185" s="911"/>
      <c r="G185" s="911"/>
      <c r="H185" s="911"/>
      <c r="I185" s="911"/>
      <c r="J185" s="911"/>
      <c r="K185" s="911"/>
      <c r="L185" s="914"/>
      <c r="M185" s="914"/>
      <c r="N185" s="914"/>
      <c r="O185" s="914"/>
      <c r="P185" s="914"/>
      <c r="Q185" s="914"/>
      <c r="R185" s="914"/>
      <c r="S185" s="914"/>
      <c r="T185" s="914"/>
      <c r="U185" s="914"/>
      <c r="V185" s="914"/>
      <c r="W185" s="902" t="s">
        <v>532</v>
      </c>
      <c r="X185" s="902"/>
      <c r="Y185" s="902"/>
      <c r="Z185" s="902"/>
      <c r="AA185" s="902"/>
      <c r="AB185" s="902"/>
      <c r="AC185" s="902"/>
      <c r="AD185" s="903"/>
    </row>
    <row r="186" spans="2:30">
      <c r="B186" s="906"/>
      <c r="C186" s="907"/>
      <c r="D186" s="907"/>
      <c r="E186" s="911"/>
      <c r="F186" s="911"/>
      <c r="G186" s="911"/>
      <c r="H186" s="911"/>
      <c r="I186" s="911"/>
      <c r="J186" s="911"/>
      <c r="K186" s="911"/>
      <c r="L186" s="914"/>
      <c r="M186" s="914"/>
      <c r="N186" s="914"/>
      <c r="O186" s="914"/>
      <c r="P186" s="914"/>
      <c r="Q186" s="914"/>
      <c r="R186" s="914"/>
      <c r="S186" s="914"/>
      <c r="T186" s="914"/>
      <c r="U186" s="914"/>
      <c r="V186" s="914"/>
      <c r="W186" s="902" t="s">
        <v>516</v>
      </c>
      <c r="X186" s="902"/>
      <c r="Y186" s="902"/>
      <c r="Z186" s="902"/>
      <c r="AA186" s="902"/>
      <c r="AB186" s="902"/>
      <c r="AC186" s="902"/>
      <c r="AD186" s="903"/>
    </row>
    <row r="187" spans="2:30" ht="30" customHeight="1">
      <c r="B187" s="906"/>
      <c r="C187" s="907"/>
      <c r="D187" s="907"/>
      <c r="E187" s="911"/>
      <c r="F187" s="911"/>
      <c r="G187" s="911"/>
      <c r="H187" s="911"/>
      <c r="I187" s="911"/>
      <c r="J187" s="911"/>
      <c r="K187" s="911"/>
      <c r="L187" s="914"/>
      <c r="M187" s="914"/>
      <c r="N187" s="914"/>
      <c r="O187" s="914"/>
      <c r="P187" s="914"/>
      <c r="Q187" s="914"/>
      <c r="R187" s="914"/>
      <c r="S187" s="914"/>
      <c r="T187" s="914"/>
      <c r="U187" s="914"/>
      <c r="V187" s="914"/>
      <c r="W187" s="921" t="s">
        <v>533</v>
      </c>
      <c r="X187" s="921"/>
      <c r="Y187" s="921"/>
      <c r="Z187" s="921"/>
      <c r="AA187" s="921"/>
      <c r="AB187" s="921"/>
      <c r="AC187" s="921"/>
      <c r="AD187" s="922"/>
    </row>
    <row r="188" spans="2:30">
      <c r="B188" s="906"/>
      <c r="C188" s="907"/>
      <c r="D188" s="907"/>
      <c r="E188" s="911"/>
      <c r="F188" s="911"/>
      <c r="G188" s="911"/>
      <c r="H188" s="911"/>
      <c r="I188" s="911"/>
      <c r="J188" s="911"/>
      <c r="K188" s="911"/>
      <c r="L188" s="914"/>
      <c r="M188" s="914"/>
      <c r="N188" s="914"/>
      <c r="O188" s="914"/>
      <c r="P188" s="914"/>
      <c r="Q188" s="914"/>
      <c r="R188" s="914"/>
      <c r="S188" s="914"/>
      <c r="T188" s="914"/>
      <c r="U188" s="914"/>
      <c r="V188" s="914"/>
      <c r="W188" s="921" t="s">
        <v>534</v>
      </c>
      <c r="X188" s="921"/>
      <c r="Y188" s="921"/>
      <c r="Z188" s="921"/>
      <c r="AA188" s="921"/>
      <c r="AB188" s="921"/>
      <c r="AC188" s="921"/>
      <c r="AD188" s="922"/>
    </row>
    <row r="189" spans="2:30">
      <c r="B189" s="906"/>
      <c r="C189" s="907"/>
      <c r="D189" s="907"/>
      <c r="E189" s="911"/>
      <c r="F189" s="911"/>
      <c r="G189" s="911"/>
      <c r="H189" s="911"/>
      <c r="I189" s="911"/>
      <c r="J189" s="911"/>
      <c r="K189" s="911"/>
      <c r="L189" s="914"/>
      <c r="M189" s="914"/>
      <c r="N189" s="914"/>
      <c r="O189" s="914"/>
      <c r="P189" s="914"/>
      <c r="Q189" s="914"/>
      <c r="R189" s="914"/>
      <c r="S189" s="914"/>
      <c r="T189" s="914"/>
      <c r="U189" s="914"/>
      <c r="V189" s="914"/>
      <c r="W189" s="902" t="s">
        <v>535</v>
      </c>
      <c r="X189" s="902"/>
      <c r="Y189" s="902"/>
      <c r="Z189" s="902"/>
      <c r="AA189" s="902"/>
      <c r="AB189" s="902"/>
      <c r="AC189" s="902"/>
      <c r="AD189" s="903"/>
    </row>
    <row r="190" spans="2:30">
      <c r="B190" s="906"/>
      <c r="C190" s="907"/>
      <c r="D190" s="907"/>
      <c r="E190" s="911"/>
      <c r="F190" s="911"/>
      <c r="G190" s="911"/>
      <c r="H190" s="911"/>
      <c r="I190" s="911"/>
      <c r="J190" s="911"/>
      <c r="K190" s="911"/>
      <c r="L190" s="914"/>
      <c r="M190" s="914"/>
      <c r="N190" s="914"/>
      <c r="O190" s="914"/>
      <c r="P190" s="914"/>
      <c r="Q190" s="914"/>
      <c r="R190" s="914"/>
      <c r="S190" s="914"/>
      <c r="T190" s="914"/>
      <c r="U190" s="914"/>
      <c r="V190" s="914"/>
      <c r="W190" s="902" t="s">
        <v>536</v>
      </c>
      <c r="X190" s="902"/>
      <c r="Y190" s="902"/>
      <c r="Z190" s="902"/>
      <c r="AA190" s="902"/>
      <c r="AB190" s="902"/>
      <c r="AC190" s="902"/>
      <c r="AD190" s="903"/>
    </row>
    <row r="191" spans="2:30">
      <c r="B191" s="906"/>
      <c r="C191" s="907"/>
      <c r="D191" s="907"/>
      <c r="E191" s="911"/>
      <c r="F191" s="911"/>
      <c r="G191" s="911"/>
      <c r="H191" s="911"/>
      <c r="I191" s="911"/>
      <c r="J191" s="911"/>
      <c r="K191" s="911"/>
      <c r="L191" s="914"/>
      <c r="M191" s="914"/>
      <c r="N191" s="914"/>
      <c r="O191" s="914"/>
      <c r="P191" s="914"/>
      <c r="Q191" s="914"/>
      <c r="R191" s="914"/>
      <c r="S191" s="914"/>
      <c r="T191" s="914"/>
      <c r="U191" s="914"/>
      <c r="V191" s="914"/>
      <c r="W191" s="902" t="s">
        <v>537</v>
      </c>
      <c r="X191" s="902"/>
      <c r="Y191" s="902"/>
      <c r="Z191" s="902"/>
      <c r="AA191" s="902"/>
      <c r="AB191" s="902"/>
      <c r="AC191" s="902"/>
      <c r="AD191" s="903"/>
    </row>
    <row r="192" spans="2:30">
      <c r="B192" s="906"/>
      <c r="C192" s="907"/>
      <c r="D192" s="907"/>
      <c r="E192" s="911"/>
      <c r="F192" s="911"/>
      <c r="G192" s="911"/>
      <c r="H192" s="911"/>
      <c r="I192" s="911"/>
      <c r="J192" s="911"/>
      <c r="K192" s="911"/>
      <c r="L192" s="914"/>
      <c r="M192" s="914"/>
      <c r="N192" s="914"/>
      <c r="O192" s="914"/>
      <c r="P192" s="914"/>
      <c r="Q192" s="914"/>
      <c r="R192" s="914"/>
      <c r="S192" s="914"/>
      <c r="T192" s="914"/>
      <c r="U192" s="914"/>
      <c r="V192" s="914"/>
      <c r="W192" s="902" t="s">
        <v>538</v>
      </c>
      <c r="X192" s="902"/>
      <c r="Y192" s="902"/>
      <c r="Z192" s="902"/>
      <c r="AA192" s="902"/>
      <c r="AB192" s="902"/>
      <c r="AC192" s="902"/>
      <c r="AD192" s="903"/>
    </row>
    <row r="193" spans="2:30">
      <c r="B193" s="906"/>
      <c r="C193" s="907"/>
      <c r="D193" s="907"/>
      <c r="E193" s="911"/>
      <c r="F193" s="911"/>
      <c r="G193" s="911"/>
      <c r="H193" s="911"/>
      <c r="I193" s="911"/>
      <c r="J193" s="911"/>
      <c r="K193" s="911"/>
      <c r="L193" s="914"/>
      <c r="M193" s="914"/>
      <c r="N193" s="914"/>
      <c r="O193" s="914"/>
      <c r="P193" s="914"/>
      <c r="Q193" s="914"/>
      <c r="R193" s="914"/>
      <c r="S193" s="914"/>
      <c r="T193" s="914"/>
      <c r="U193" s="914"/>
      <c r="V193" s="914"/>
      <c r="W193" s="902" t="s">
        <v>539</v>
      </c>
      <c r="X193" s="902"/>
      <c r="Y193" s="902"/>
      <c r="Z193" s="902"/>
      <c r="AA193" s="902"/>
      <c r="AB193" s="902"/>
      <c r="AC193" s="902"/>
      <c r="AD193" s="903"/>
    </row>
    <row r="194" spans="2:30">
      <c r="B194" s="906"/>
      <c r="C194" s="907"/>
      <c r="D194" s="907"/>
      <c r="E194" s="911"/>
      <c r="F194" s="911"/>
      <c r="G194" s="911"/>
      <c r="H194" s="911"/>
      <c r="I194" s="911"/>
      <c r="J194" s="911"/>
      <c r="K194" s="911"/>
      <c r="L194" s="914"/>
      <c r="M194" s="914"/>
      <c r="N194" s="914"/>
      <c r="O194" s="914"/>
      <c r="P194" s="914"/>
      <c r="Q194" s="914"/>
      <c r="R194" s="914"/>
      <c r="S194" s="914"/>
      <c r="T194" s="914"/>
      <c r="U194" s="914"/>
      <c r="V194" s="914"/>
      <c r="W194" s="921" t="s">
        <v>540</v>
      </c>
      <c r="X194" s="921"/>
      <c r="Y194" s="921"/>
      <c r="Z194" s="921"/>
      <c r="AA194" s="921"/>
      <c r="AB194" s="921"/>
      <c r="AC194" s="921"/>
      <c r="AD194" s="922"/>
    </row>
    <row r="195" spans="2:30">
      <c r="B195" s="906"/>
      <c r="C195" s="907"/>
      <c r="D195" s="907"/>
      <c r="E195" s="911"/>
      <c r="F195" s="911"/>
      <c r="G195" s="911"/>
      <c r="H195" s="911"/>
      <c r="I195" s="911"/>
      <c r="J195" s="911"/>
      <c r="K195" s="911"/>
      <c r="L195" s="914"/>
      <c r="M195" s="914"/>
      <c r="N195" s="914"/>
      <c r="O195" s="914"/>
      <c r="P195" s="914"/>
      <c r="Q195" s="914"/>
      <c r="R195" s="914"/>
      <c r="S195" s="914"/>
      <c r="T195" s="914"/>
      <c r="U195" s="914"/>
      <c r="V195" s="914"/>
      <c r="W195" s="902" t="s">
        <v>541</v>
      </c>
      <c r="X195" s="902"/>
      <c r="Y195" s="902"/>
      <c r="Z195" s="902"/>
      <c r="AA195" s="902"/>
      <c r="AB195" s="902"/>
      <c r="AC195" s="902"/>
      <c r="AD195" s="903"/>
    </row>
    <row r="196" spans="2:30">
      <c r="B196" s="906"/>
      <c r="C196" s="907"/>
      <c r="D196" s="907"/>
      <c r="E196" s="911"/>
      <c r="F196" s="911"/>
      <c r="G196" s="911"/>
      <c r="H196" s="911"/>
      <c r="I196" s="911"/>
      <c r="J196" s="911"/>
      <c r="K196" s="911"/>
      <c r="L196" s="914"/>
      <c r="M196" s="914"/>
      <c r="N196" s="914"/>
      <c r="O196" s="914"/>
      <c r="P196" s="914"/>
      <c r="Q196" s="914"/>
      <c r="R196" s="914"/>
      <c r="S196" s="914"/>
      <c r="T196" s="914"/>
      <c r="U196" s="914"/>
      <c r="V196" s="914"/>
      <c r="W196" s="921" t="s">
        <v>542</v>
      </c>
      <c r="X196" s="921"/>
      <c r="Y196" s="921"/>
      <c r="Z196" s="921"/>
      <c r="AA196" s="921"/>
      <c r="AB196" s="921"/>
      <c r="AC196" s="921"/>
      <c r="AD196" s="922"/>
    </row>
    <row r="197" spans="2:30">
      <c r="B197" s="906"/>
      <c r="C197" s="907"/>
      <c r="D197" s="907"/>
      <c r="E197" s="911"/>
      <c r="F197" s="911"/>
      <c r="G197" s="911"/>
      <c r="H197" s="911"/>
      <c r="I197" s="911"/>
      <c r="J197" s="911"/>
      <c r="K197" s="911"/>
      <c r="L197" s="914"/>
      <c r="M197" s="914"/>
      <c r="N197" s="914"/>
      <c r="O197" s="914"/>
      <c r="P197" s="914"/>
      <c r="Q197" s="914"/>
      <c r="R197" s="914"/>
      <c r="S197" s="914"/>
      <c r="T197" s="914"/>
      <c r="U197" s="914"/>
      <c r="V197" s="914"/>
      <c r="W197" s="921" t="s">
        <v>543</v>
      </c>
      <c r="X197" s="921"/>
      <c r="Y197" s="921"/>
      <c r="Z197" s="921"/>
      <c r="AA197" s="921"/>
      <c r="AB197" s="921"/>
      <c r="AC197" s="921"/>
      <c r="AD197" s="922"/>
    </row>
    <row r="198" spans="2:30">
      <c r="B198" s="906"/>
      <c r="C198" s="907"/>
      <c r="D198" s="907"/>
      <c r="E198" s="911"/>
      <c r="F198" s="911"/>
      <c r="G198" s="911"/>
      <c r="H198" s="911"/>
      <c r="I198" s="911"/>
      <c r="J198" s="911"/>
      <c r="K198" s="911"/>
      <c r="L198" s="914"/>
      <c r="M198" s="914"/>
      <c r="N198" s="914"/>
      <c r="O198" s="914"/>
      <c r="P198" s="914"/>
      <c r="Q198" s="914"/>
      <c r="R198" s="914"/>
      <c r="S198" s="914"/>
      <c r="T198" s="914"/>
      <c r="U198" s="914"/>
      <c r="V198" s="914"/>
      <c r="W198" s="902" t="s">
        <v>544</v>
      </c>
      <c r="X198" s="902"/>
      <c r="Y198" s="902"/>
      <c r="Z198" s="902"/>
      <c r="AA198" s="902"/>
      <c r="AB198" s="902"/>
      <c r="AC198" s="902"/>
      <c r="AD198" s="903"/>
    </row>
    <row r="199" spans="2:30" ht="30" customHeight="1">
      <c r="B199" s="906"/>
      <c r="C199" s="907"/>
      <c r="D199" s="907"/>
      <c r="E199" s="911"/>
      <c r="F199" s="911"/>
      <c r="G199" s="911"/>
      <c r="H199" s="911"/>
      <c r="I199" s="911"/>
      <c r="J199" s="911"/>
      <c r="K199" s="911"/>
      <c r="L199" s="914"/>
      <c r="M199" s="914"/>
      <c r="N199" s="914"/>
      <c r="O199" s="914"/>
      <c r="P199" s="914"/>
      <c r="Q199" s="914"/>
      <c r="R199" s="914"/>
      <c r="S199" s="914"/>
      <c r="T199" s="914"/>
      <c r="U199" s="914"/>
      <c r="V199" s="914"/>
      <c r="W199" s="921" t="s">
        <v>545</v>
      </c>
      <c r="X199" s="921"/>
      <c r="Y199" s="921"/>
      <c r="Z199" s="921"/>
      <c r="AA199" s="921"/>
      <c r="AB199" s="921"/>
      <c r="AC199" s="921"/>
      <c r="AD199" s="922"/>
    </row>
    <row r="200" spans="2:30">
      <c r="B200" s="906"/>
      <c r="C200" s="907"/>
      <c r="D200" s="907"/>
      <c r="E200" s="911"/>
      <c r="F200" s="911"/>
      <c r="G200" s="911"/>
      <c r="H200" s="911"/>
      <c r="I200" s="911"/>
      <c r="J200" s="911"/>
      <c r="K200" s="911"/>
      <c r="L200" s="914"/>
      <c r="M200" s="914"/>
      <c r="N200" s="914"/>
      <c r="O200" s="914"/>
      <c r="P200" s="914"/>
      <c r="Q200" s="914"/>
      <c r="R200" s="914"/>
      <c r="S200" s="914"/>
      <c r="T200" s="914"/>
      <c r="U200" s="914"/>
      <c r="V200" s="914"/>
      <c r="W200" s="902" t="s">
        <v>546</v>
      </c>
      <c r="X200" s="902"/>
      <c r="Y200" s="902"/>
      <c r="Z200" s="902"/>
      <c r="AA200" s="902"/>
      <c r="AB200" s="902"/>
      <c r="AC200" s="902"/>
      <c r="AD200" s="903"/>
    </row>
    <row r="201" spans="2:30" ht="57.75" customHeight="1" thickBot="1">
      <c r="B201" s="908"/>
      <c r="C201" s="909"/>
      <c r="D201" s="909"/>
      <c r="E201" s="912"/>
      <c r="F201" s="912"/>
      <c r="G201" s="912"/>
      <c r="H201" s="912"/>
      <c r="I201" s="912"/>
      <c r="J201" s="912"/>
      <c r="K201" s="912"/>
      <c r="L201" s="915"/>
      <c r="M201" s="915"/>
      <c r="N201" s="915"/>
      <c r="O201" s="915"/>
      <c r="P201" s="915"/>
      <c r="Q201" s="915"/>
      <c r="R201" s="915"/>
      <c r="S201" s="915"/>
      <c r="T201" s="915"/>
      <c r="U201" s="915"/>
      <c r="V201" s="915"/>
      <c r="W201" s="923" t="s">
        <v>547</v>
      </c>
      <c r="X201" s="923"/>
      <c r="Y201" s="923"/>
      <c r="Z201" s="923"/>
      <c r="AA201" s="923"/>
      <c r="AB201" s="923"/>
      <c r="AC201" s="923"/>
      <c r="AD201" s="924"/>
    </row>
    <row r="202" spans="2:30">
      <c r="B202" s="950" t="s">
        <v>36</v>
      </c>
      <c r="C202" s="951"/>
      <c r="D202" s="951"/>
      <c r="E202" s="956" t="s">
        <v>183</v>
      </c>
      <c r="F202" s="956"/>
      <c r="G202" s="956"/>
      <c r="H202" s="956"/>
      <c r="I202" s="956"/>
      <c r="J202" s="956"/>
      <c r="K202" s="956"/>
      <c r="L202" s="959" t="s">
        <v>548</v>
      </c>
      <c r="M202" s="959"/>
      <c r="N202" s="959"/>
      <c r="O202" s="959"/>
      <c r="P202" s="959"/>
      <c r="Q202" s="959"/>
      <c r="R202" s="959"/>
      <c r="S202" s="959"/>
      <c r="T202" s="959"/>
      <c r="U202" s="959"/>
      <c r="V202" s="959"/>
      <c r="W202" s="883" t="s">
        <v>549</v>
      </c>
      <c r="X202" s="883"/>
      <c r="Y202" s="883"/>
      <c r="Z202" s="883"/>
      <c r="AA202" s="883"/>
      <c r="AB202" s="883"/>
      <c r="AC202" s="883"/>
      <c r="AD202" s="884"/>
    </row>
    <row r="203" spans="2:30">
      <c r="B203" s="952"/>
      <c r="C203" s="953"/>
      <c r="D203" s="953"/>
      <c r="E203" s="957"/>
      <c r="F203" s="957"/>
      <c r="G203" s="957"/>
      <c r="H203" s="957"/>
      <c r="I203" s="957"/>
      <c r="J203" s="957"/>
      <c r="K203" s="957"/>
      <c r="L203" s="960"/>
      <c r="M203" s="960"/>
      <c r="N203" s="960"/>
      <c r="O203" s="960"/>
      <c r="P203" s="960"/>
      <c r="Q203" s="960"/>
      <c r="R203" s="960"/>
      <c r="S203" s="960"/>
      <c r="T203" s="960"/>
      <c r="U203" s="960"/>
      <c r="V203" s="960"/>
      <c r="W203" s="902" t="s">
        <v>550</v>
      </c>
      <c r="X203" s="902"/>
      <c r="Y203" s="902"/>
      <c r="Z203" s="902"/>
      <c r="AA203" s="902"/>
      <c r="AB203" s="902"/>
      <c r="AC203" s="902"/>
      <c r="AD203" s="903"/>
    </row>
    <row r="204" spans="2:30">
      <c r="B204" s="952"/>
      <c r="C204" s="953"/>
      <c r="D204" s="953"/>
      <c r="E204" s="957"/>
      <c r="F204" s="957"/>
      <c r="G204" s="957"/>
      <c r="H204" s="957"/>
      <c r="I204" s="957"/>
      <c r="J204" s="957"/>
      <c r="K204" s="957"/>
      <c r="L204" s="960"/>
      <c r="M204" s="960"/>
      <c r="N204" s="960"/>
      <c r="O204" s="960"/>
      <c r="P204" s="960"/>
      <c r="Q204" s="960"/>
      <c r="R204" s="960"/>
      <c r="S204" s="960"/>
      <c r="T204" s="960"/>
      <c r="U204" s="960"/>
      <c r="V204" s="960"/>
      <c r="W204" s="902" t="s">
        <v>551</v>
      </c>
      <c r="X204" s="902"/>
      <c r="Y204" s="902"/>
      <c r="Z204" s="902"/>
      <c r="AA204" s="902"/>
      <c r="AB204" s="902"/>
      <c r="AC204" s="902"/>
      <c r="AD204" s="903"/>
    </row>
    <row r="205" spans="2:30" ht="30" customHeight="1">
      <c r="B205" s="952"/>
      <c r="C205" s="953"/>
      <c r="D205" s="953"/>
      <c r="E205" s="957"/>
      <c r="F205" s="957"/>
      <c r="G205" s="957"/>
      <c r="H205" s="957"/>
      <c r="I205" s="957"/>
      <c r="J205" s="957"/>
      <c r="K205" s="957"/>
      <c r="L205" s="960"/>
      <c r="M205" s="960"/>
      <c r="N205" s="960"/>
      <c r="O205" s="960"/>
      <c r="P205" s="960"/>
      <c r="Q205" s="960"/>
      <c r="R205" s="960"/>
      <c r="S205" s="960"/>
      <c r="T205" s="960"/>
      <c r="U205" s="960"/>
      <c r="V205" s="960"/>
      <c r="W205" s="921" t="s">
        <v>552</v>
      </c>
      <c r="X205" s="921"/>
      <c r="Y205" s="921"/>
      <c r="Z205" s="921"/>
      <c r="AA205" s="921"/>
      <c r="AB205" s="921"/>
      <c r="AC205" s="921"/>
      <c r="AD205" s="922"/>
    </row>
    <row r="206" spans="2:30">
      <c r="B206" s="952"/>
      <c r="C206" s="953"/>
      <c r="D206" s="953"/>
      <c r="E206" s="957"/>
      <c r="F206" s="957"/>
      <c r="G206" s="957"/>
      <c r="H206" s="957"/>
      <c r="I206" s="957"/>
      <c r="J206" s="957"/>
      <c r="K206" s="957"/>
      <c r="L206" s="960"/>
      <c r="M206" s="960"/>
      <c r="N206" s="960"/>
      <c r="O206" s="960"/>
      <c r="P206" s="960"/>
      <c r="Q206" s="960"/>
      <c r="R206" s="960"/>
      <c r="S206" s="960"/>
      <c r="T206" s="960"/>
      <c r="U206" s="960"/>
      <c r="V206" s="960"/>
      <c r="W206" s="902" t="s">
        <v>553</v>
      </c>
      <c r="X206" s="902"/>
      <c r="Y206" s="902"/>
      <c r="Z206" s="902"/>
      <c r="AA206" s="902"/>
      <c r="AB206" s="902"/>
      <c r="AC206" s="902"/>
      <c r="AD206" s="903"/>
    </row>
    <row r="207" spans="2:30">
      <c r="B207" s="952"/>
      <c r="C207" s="953"/>
      <c r="D207" s="953"/>
      <c r="E207" s="957"/>
      <c r="F207" s="957"/>
      <c r="G207" s="957"/>
      <c r="H207" s="957"/>
      <c r="I207" s="957"/>
      <c r="J207" s="957"/>
      <c r="K207" s="957"/>
      <c r="L207" s="960"/>
      <c r="M207" s="960"/>
      <c r="N207" s="960"/>
      <c r="O207" s="960"/>
      <c r="P207" s="960"/>
      <c r="Q207" s="960"/>
      <c r="R207" s="960"/>
      <c r="S207" s="960"/>
      <c r="T207" s="960"/>
      <c r="U207" s="960"/>
      <c r="V207" s="960"/>
      <c r="W207" s="902" t="s">
        <v>554</v>
      </c>
      <c r="X207" s="902"/>
      <c r="Y207" s="902"/>
      <c r="Z207" s="902"/>
      <c r="AA207" s="902"/>
      <c r="AB207" s="902"/>
      <c r="AC207" s="902"/>
      <c r="AD207" s="903"/>
    </row>
    <row r="208" spans="2:30">
      <c r="B208" s="952"/>
      <c r="C208" s="953"/>
      <c r="D208" s="953"/>
      <c r="E208" s="957"/>
      <c r="F208" s="957"/>
      <c r="G208" s="957"/>
      <c r="H208" s="957"/>
      <c r="I208" s="957"/>
      <c r="J208" s="957"/>
      <c r="K208" s="957"/>
      <c r="L208" s="960"/>
      <c r="M208" s="960"/>
      <c r="N208" s="960"/>
      <c r="O208" s="960"/>
      <c r="P208" s="960"/>
      <c r="Q208" s="960"/>
      <c r="R208" s="960"/>
      <c r="S208" s="960"/>
      <c r="T208" s="960"/>
      <c r="U208" s="960"/>
      <c r="V208" s="960"/>
      <c r="W208" s="902" t="s">
        <v>555</v>
      </c>
      <c r="X208" s="902"/>
      <c r="Y208" s="902"/>
      <c r="Z208" s="902"/>
      <c r="AA208" s="902"/>
      <c r="AB208" s="902"/>
      <c r="AC208" s="902"/>
      <c r="AD208" s="903"/>
    </row>
    <row r="209" spans="2:30">
      <c r="B209" s="952"/>
      <c r="C209" s="953"/>
      <c r="D209" s="953"/>
      <c r="E209" s="957"/>
      <c r="F209" s="957"/>
      <c r="G209" s="957"/>
      <c r="H209" s="957"/>
      <c r="I209" s="957"/>
      <c r="J209" s="957"/>
      <c r="K209" s="957"/>
      <c r="L209" s="960"/>
      <c r="M209" s="960"/>
      <c r="N209" s="960"/>
      <c r="O209" s="960"/>
      <c r="P209" s="960"/>
      <c r="Q209" s="960"/>
      <c r="R209" s="960"/>
      <c r="S209" s="960"/>
      <c r="T209" s="960"/>
      <c r="U209" s="960"/>
      <c r="V209" s="960"/>
      <c r="W209" s="902" t="s">
        <v>556</v>
      </c>
      <c r="X209" s="902"/>
      <c r="Y209" s="902"/>
      <c r="Z209" s="902"/>
      <c r="AA209" s="902"/>
      <c r="AB209" s="902"/>
      <c r="AC209" s="902"/>
      <c r="AD209" s="903"/>
    </row>
    <row r="210" spans="2:30">
      <c r="B210" s="952"/>
      <c r="C210" s="953"/>
      <c r="D210" s="953"/>
      <c r="E210" s="957"/>
      <c r="F210" s="957"/>
      <c r="G210" s="957"/>
      <c r="H210" s="957"/>
      <c r="I210" s="957"/>
      <c r="J210" s="957"/>
      <c r="K210" s="957"/>
      <c r="L210" s="960"/>
      <c r="M210" s="960"/>
      <c r="N210" s="960"/>
      <c r="O210" s="960"/>
      <c r="P210" s="960"/>
      <c r="Q210" s="960"/>
      <c r="R210" s="960"/>
      <c r="S210" s="960"/>
      <c r="T210" s="960"/>
      <c r="U210" s="960"/>
      <c r="V210" s="960"/>
      <c r="W210" s="902" t="s">
        <v>557</v>
      </c>
      <c r="X210" s="902"/>
      <c r="Y210" s="902"/>
      <c r="Z210" s="902"/>
      <c r="AA210" s="902"/>
      <c r="AB210" s="902"/>
      <c r="AC210" s="902"/>
      <c r="AD210" s="903"/>
    </row>
    <row r="211" spans="2:30">
      <c r="B211" s="952"/>
      <c r="C211" s="953"/>
      <c r="D211" s="953"/>
      <c r="E211" s="957"/>
      <c r="F211" s="957"/>
      <c r="G211" s="957"/>
      <c r="H211" s="957"/>
      <c r="I211" s="957"/>
      <c r="J211" s="957"/>
      <c r="K211" s="957"/>
      <c r="L211" s="960"/>
      <c r="M211" s="960"/>
      <c r="N211" s="960"/>
      <c r="O211" s="960"/>
      <c r="P211" s="960"/>
      <c r="Q211" s="960"/>
      <c r="R211" s="960"/>
      <c r="S211" s="960"/>
      <c r="T211" s="960"/>
      <c r="U211" s="960"/>
      <c r="V211" s="960"/>
      <c r="W211" s="902" t="s">
        <v>558</v>
      </c>
      <c r="X211" s="902"/>
      <c r="Y211" s="902"/>
      <c r="Z211" s="902"/>
      <c r="AA211" s="902"/>
      <c r="AB211" s="902"/>
      <c r="AC211" s="902"/>
      <c r="AD211" s="903"/>
    </row>
    <row r="212" spans="2:30" ht="30" customHeight="1">
      <c r="B212" s="952"/>
      <c r="C212" s="953"/>
      <c r="D212" s="953"/>
      <c r="E212" s="957"/>
      <c r="F212" s="957"/>
      <c r="G212" s="957"/>
      <c r="H212" s="957"/>
      <c r="I212" s="957"/>
      <c r="J212" s="957"/>
      <c r="K212" s="957"/>
      <c r="L212" s="960"/>
      <c r="M212" s="960"/>
      <c r="N212" s="960"/>
      <c r="O212" s="960"/>
      <c r="P212" s="960"/>
      <c r="Q212" s="960"/>
      <c r="R212" s="960"/>
      <c r="S212" s="960"/>
      <c r="T212" s="960"/>
      <c r="U212" s="960"/>
      <c r="V212" s="960"/>
      <c r="W212" s="921" t="s">
        <v>559</v>
      </c>
      <c r="X212" s="921"/>
      <c r="Y212" s="921"/>
      <c r="Z212" s="921"/>
      <c r="AA212" s="921"/>
      <c r="AB212" s="921"/>
      <c r="AC212" s="921"/>
      <c r="AD212" s="922"/>
    </row>
    <row r="213" spans="2:30">
      <c r="B213" s="952"/>
      <c r="C213" s="953"/>
      <c r="D213" s="953"/>
      <c r="E213" s="957"/>
      <c r="F213" s="957"/>
      <c r="G213" s="957"/>
      <c r="H213" s="957"/>
      <c r="I213" s="957"/>
      <c r="J213" s="957"/>
      <c r="K213" s="957"/>
      <c r="L213" s="960"/>
      <c r="M213" s="960"/>
      <c r="N213" s="960"/>
      <c r="O213" s="960"/>
      <c r="P213" s="960"/>
      <c r="Q213" s="960"/>
      <c r="R213" s="960"/>
      <c r="S213" s="960"/>
      <c r="T213" s="960"/>
      <c r="U213" s="960"/>
      <c r="V213" s="960"/>
      <c r="W213" s="902" t="s">
        <v>560</v>
      </c>
      <c r="X213" s="902"/>
      <c r="Y213" s="902"/>
      <c r="Z213" s="902"/>
      <c r="AA213" s="902"/>
      <c r="AB213" s="902"/>
      <c r="AC213" s="902"/>
      <c r="AD213" s="903"/>
    </row>
    <row r="214" spans="2:30">
      <c r="B214" s="952"/>
      <c r="C214" s="953"/>
      <c r="D214" s="953"/>
      <c r="E214" s="957"/>
      <c r="F214" s="957"/>
      <c r="G214" s="957"/>
      <c r="H214" s="957"/>
      <c r="I214" s="957"/>
      <c r="J214" s="957"/>
      <c r="K214" s="957"/>
      <c r="L214" s="960"/>
      <c r="M214" s="960"/>
      <c r="N214" s="960"/>
      <c r="O214" s="960"/>
      <c r="P214" s="960"/>
      <c r="Q214" s="960"/>
      <c r="R214" s="960"/>
      <c r="S214" s="960"/>
      <c r="T214" s="960"/>
      <c r="U214" s="960"/>
      <c r="V214" s="960"/>
      <c r="W214" s="921" t="s">
        <v>561</v>
      </c>
      <c r="X214" s="921"/>
      <c r="Y214" s="921"/>
      <c r="Z214" s="921"/>
      <c r="AA214" s="921"/>
      <c r="AB214" s="921"/>
      <c r="AC214" s="921"/>
      <c r="AD214" s="922"/>
    </row>
    <row r="215" spans="2:30" ht="30" customHeight="1">
      <c r="B215" s="952"/>
      <c r="C215" s="953"/>
      <c r="D215" s="953"/>
      <c r="E215" s="957"/>
      <c r="F215" s="957"/>
      <c r="G215" s="957"/>
      <c r="H215" s="957"/>
      <c r="I215" s="957"/>
      <c r="J215" s="957"/>
      <c r="K215" s="957"/>
      <c r="L215" s="960"/>
      <c r="M215" s="960"/>
      <c r="N215" s="960"/>
      <c r="O215" s="960"/>
      <c r="P215" s="960"/>
      <c r="Q215" s="960"/>
      <c r="R215" s="960"/>
      <c r="S215" s="960"/>
      <c r="T215" s="960"/>
      <c r="U215" s="960"/>
      <c r="V215" s="960"/>
      <c r="W215" s="921" t="s">
        <v>562</v>
      </c>
      <c r="X215" s="921"/>
      <c r="Y215" s="921"/>
      <c r="Z215" s="921"/>
      <c r="AA215" s="921"/>
      <c r="AB215" s="921"/>
      <c r="AC215" s="921"/>
      <c r="AD215" s="922"/>
    </row>
    <row r="216" spans="2:30">
      <c r="B216" s="952"/>
      <c r="C216" s="953"/>
      <c r="D216" s="953"/>
      <c r="E216" s="957"/>
      <c r="F216" s="957"/>
      <c r="G216" s="957"/>
      <c r="H216" s="957"/>
      <c r="I216" s="957"/>
      <c r="J216" s="957"/>
      <c r="K216" s="957"/>
      <c r="L216" s="960"/>
      <c r="M216" s="960"/>
      <c r="N216" s="960"/>
      <c r="O216" s="960"/>
      <c r="P216" s="960"/>
      <c r="Q216" s="960"/>
      <c r="R216" s="960"/>
      <c r="S216" s="960"/>
      <c r="T216" s="960"/>
      <c r="U216" s="960"/>
      <c r="V216" s="960"/>
      <c r="W216" s="902" t="s">
        <v>563</v>
      </c>
      <c r="X216" s="902"/>
      <c r="Y216" s="902"/>
      <c r="Z216" s="902"/>
      <c r="AA216" s="902"/>
      <c r="AB216" s="902"/>
      <c r="AC216" s="902"/>
      <c r="AD216" s="903"/>
    </row>
    <row r="217" spans="2:30">
      <c r="B217" s="952"/>
      <c r="C217" s="953"/>
      <c r="D217" s="953"/>
      <c r="E217" s="957"/>
      <c r="F217" s="957"/>
      <c r="G217" s="957"/>
      <c r="H217" s="957"/>
      <c r="I217" s="957"/>
      <c r="J217" s="957"/>
      <c r="K217" s="957"/>
      <c r="L217" s="960"/>
      <c r="M217" s="960"/>
      <c r="N217" s="960"/>
      <c r="O217" s="960"/>
      <c r="P217" s="960"/>
      <c r="Q217" s="960"/>
      <c r="R217" s="960"/>
      <c r="S217" s="960"/>
      <c r="T217" s="960"/>
      <c r="U217" s="960"/>
      <c r="V217" s="960"/>
      <c r="W217" s="902" t="s">
        <v>564</v>
      </c>
      <c r="X217" s="902"/>
      <c r="Y217" s="902"/>
      <c r="Z217" s="902"/>
      <c r="AA217" s="902"/>
      <c r="AB217" s="902"/>
      <c r="AC217" s="902"/>
      <c r="AD217" s="903"/>
    </row>
    <row r="218" spans="2:30">
      <c r="B218" s="952"/>
      <c r="C218" s="953"/>
      <c r="D218" s="953"/>
      <c r="E218" s="957"/>
      <c r="F218" s="957"/>
      <c r="G218" s="957"/>
      <c r="H218" s="957"/>
      <c r="I218" s="957"/>
      <c r="J218" s="957"/>
      <c r="K218" s="957"/>
      <c r="L218" s="960"/>
      <c r="M218" s="960"/>
      <c r="N218" s="960"/>
      <c r="O218" s="960"/>
      <c r="P218" s="960"/>
      <c r="Q218" s="960"/>
      <c r="R218" s="960"/>
      <c r="S218" s="960"/>
      <c r="T218" s="960"/>
      <c r="U218" s="960"/>
      <c r="V218" s="960"/>
      <c r="W218" s="902" t="s">
        <v>565</v>
      </c>
      <c r="X218" s="902"/>
      <c r="Y218" s="902"/>
      <c r="Z218" s="902"/>
      <c r="AA218" s="902"/>
      <c r="AB218" s="902"/>
      <c r="AC218" s="902"/>
      <c r="AD218" s="903"/>
    </row>
    <row r="219" spans="2:30" ht="43.5" customHeight="1" thickBot="1">
      <c r="B219" s="954"/>
      <c r="C219" s="955"/>
      <c r="D219" s="955"/>
      <c r="E219" s="958"/>
      <c r="F219" s="958"/>
      <c r="G219" s="958"/>
      <c r="H219" s="958"/>
      <c r="I219" s="958"/>
      <c r="J219" s="958"/>
      <c r="K219" s="958"/>
      <c r="L219" s="961"/>
      <c r="M219" s="961"/>
      <c r="N219" s="961"/>
      <c r="O219" s="961"/>
      <c r="P219" s="961"/>
      <c r="Q219" s="961"/>
      <c r="R219" s="961"/>
      <c r="S219" s="961"/>
      <c r="T219" s="961"/>
      <c r="U219" s="961"/>
      <c r="V219" s="961"/>
      <c r="W219" s="923" t="s">
        <v>566</v>
      </c>
      <c r="X219" s="923"/>
      <c r="Y219" s="923"/>
      <c r="Z219" s="923"/>
      <c r="AA219" s="923"/>
      <c r="AB219" s="923"/>
      <c r="AC219" s="923"/>
      <c r="AD219" s="924"/>
    </row>
    <row r="220" spans="2:30">
      <c r="B220" s="965" t="s">
        <v>162</v>
      </c>
      <c r="C220" s="966"/>
      <c r="D220" s="967"/>
      <c r="E220" s="974" t="s">
        <v>184</v>
      </c>
      <c r="F220" s="975"/>
      <c r="G220" s="975"/>
      <c r="H220" s="975"/>
      <c r="I220" s="975"/>
      <c r="J220" s="975"/>
      <c r="K220" s="976"/>
      <c r="L220" s="983" t="s">
        <v>567</v>
      </c>
      <c r="M220" s="984"/>
      <c r="N220" s="984"/>
      <c r="O220" s="984"/>
      <c r="P220" s="984"/>
      <c r="Q220" s="984"/>
      <c r="R220" s="984"/>
      <c r="S220" s="984"/>
      <c r="T220" s="984"/>
      <c r="U220" s="984"/>
      <c r="V220" s="985"/>
      <c r="W220" s="883" t="s">
        <v>568</v>
      </c>
      <c r="X220" s="883"/>
      <c r="Y220" s="883"/>
      <c r="Z220" s="883"/>
      <c r="AA220" s="883"/>
      <c r="AB220" s="883"/>
      <c r="AC220" s="883"/>
      <c r="AD220" s="884"/>
    </row>
    <row r="221" spans="2:30">
      <c r="B221" s="968"/>
      <c r="C221" s="969"/>
      <c r="D221" s="970"/>
      <c r="E221" s="977"/>
      <c r="F221" s="978"/>
      <c r="G221" s="978"/>
      <c r="H221" s="978"/>
      <c r="I221" s="978"/>
      <c r="J221" s="978"/>
      <c r="K221" s="979"/>
      <c r="L221" s="986"/>
      <c r="M221" s="987"/>
      <c r="N221" s="987"/>
      <c r="O221" s="987"/>
      <c r="P221" s="987"/>
      <c r="Q221" s="987"/>
      <c r="R221" s="987"/>
      <c r="S221" s="987"/>
      <c r="T221" s="987"/>
      <c r="U221" s="987"/>
      <c r="V221" s="988"/>
      <c r="W221" s="921" t="s">
        <v>569</v>
      </c>
      <c r="X221" s="921"/>
      <c r="Y221" s="921"/>
      <c r="Z221" s="921"/>
      <c r="AA221" s="921"/>
      <c r="AB221" s="921"/>
      <c r="AC221" s="921"/>
      <c r="AD221" s="922"/>
    </row>
    <row r="222" spans="2:30">
      <c r="B222" s="968"/>
      <c r="C222" s="969"/>
      <c r="D222" s="970"/>
      <c r="E222" s="977"/>
      <c r="F222" s="978"/>
      <c r="G222" s="978"/>
      <c r="H222" s="978"/>
      <c r="I222" s="978"/>
      <c r="J222" s="978"/>
      <c r="K222" s="979"/>
      <c r="L222" s="986"/>
      <c r="M222" s="987"/>
      <c r="N222" s="987"/>
      <c r="O222" s="987"/>
      <c r="P222" s="987"/>
      <c r="Q222" s="987"/>
      <c r="R222" s="987"/>
      <c r="S222" s="987"/>
      <c r="T222" s="987"/>
      <c r="U222" s="987"/>
      <c r="V222" s="988"/>
      <c r="W222" s="928" t="s">
        <v>570</v>
      </c>
      <c r="X222" s="929"/>
      <c r="Y222" s="929"/>
      <c r="Z222" s="929"/>
      <c r="AA222" s="929"/>
      <c r="AB222" s="929"/>
      <c r="AC222" s="929"/>
      <c r="AD222" s="930"/>
    </row>
    <row r="223" spans="2:30">
      <c r="B223" s="968"/>
      <c r="C223" s="969"/>
      <c r="D223" s="970"/>
      <c r="E223" s="977"/>
      <c r="F223" s="978"/>
      <c r="G223" s="978"/>
      <c r="H223" s="978"/>
      <c r="I223" s="978"/>
      <c r="J223" s="978"/>
      <c r="K223" s="979"/>
      <c r="L223" s="986"/>
      <c r="M223" s="987"/>
      <c r="N223" s="987"/>
      <c r="O223" s="987"/>
      <c r="P223" s="987"/>
      <c r="Q223" s="987"/>
      <c r="R223" s="987"/>
      <c r="S223" s="987"/>
      <c r="T223" s="987"/>
      <c r="U223" s="987"/>
      <c r="V223" s="988"/>
      <c r="W223" s="902" t="s">
        <v>571</v>
      </c>
      <c r="X223" s="902"/>
      <c r="Y223" s="902"/>
      <c r="Z223" s="902"/>
      <c r="AA223" s="902"/>
      <c r="AB223" s="902"/>
      <c r="AC223" s="902"/>
      <c r="AD223" s="903"/>
    </row>
    <row r="224" spans="2:30">
      <c r="B224" s="968"/>
      <c r="C224" s="969"/>
      <c r="D224" s="970"/>
      <c r="E224" s="977"/>
      <c r="F224" s="978"/>
      <c r="G224" s="978"/>
      <c r="H224" s="978"/>
      <c r="I224" s="978"/>
      <c r="J224" s="978"/>
      <c r="K224" s="979"/>
      <c r="L224" s="986"/>
      <c r="M224" s="987"/>
      <c r="N224" s="987"/>
      <c r="O224" s="987"/>
      <c r="P224" s="987"/>
      <c r="Q224" s="987"/>
      <c r="R224" s="987"/>
      <c r="S224" s="987"/>
      <c r="T224" s="987"/>
      <c r="U224" s="987"/>
      <c r="V224" s="988"/>
      <c r="W224" s="902" t="s">
        <v>572</v>
      </c>
      <c r="X224" s="902"/>
      <c r="Y224" s="902"/>
      <c r="Z224" s="902"/>
      <c r="AA224" s="902"/>
      <c r="AB224" s="902"/>
      <c r="AC224" s="902"/>
      <c r="AD224" s="903"/>
    </row>
    <row r="225" spans="2:30">
      <c r="B225" s="968"/>
      <c r="C225" s="969"/>
      <c r="D225" s="970"/>
      <c r="E225" s="977"/>
      <c r="F225" s="978"/>
      <c r="G225" s="978"/>
      <c r="H225" s="978"/>
      <c r="I225" s="978"/>
      <c r="J225" s="978"/>
      <c r="K225" s="979"/>
      <c r="L225" s="986"/>
      <c r="M225" s="987"/>
      <c r="N225" s="987"/>
      <c r="O225" s="987"/>
      <c r="P225" s="987"/>
      <c r="Q225" s="987"/>
      <c r="R225" s="987"/>
      <c r="S225" s="987"/>
      <c r="T225" s="987"/>
      <c r="U225" s="987"/>
      <c r="V225" s="988"/>
      <c r="W225" s="902" t="s">
        <v>573</v>
      </c>
      <c r="X225" s="902"/>
      <c r="Y225" s="902"/>
      <c r="Z225" s="902"/>
      <c r="AA225" s="902"/>
      <c r="AB225" s="902"/>
      <c r="AC225" s="902"/>
      <c r="AD225" s="903"/>
    </row>
    <row r="226" spans="2:30">
      <c r="B226" s="968"/>
      <c r="C226" s="969"/>
      <c r="D226" s="970"/>
      <c r="E226" s="977"/>
      <c r="F226" s="978"/>
      <c r="G226" s="978"/>
      <c r="H226" s="978"/>
      <c r="I226" s="978"/>
      <c r="J226" s="978"/>
      <c r="K226" s="979"/>
      <c r="L226" s="986"/>
      <c r="M226" s="987"/>
      <c r="N226" s="987"/>
      <c r="O226" s="987"/>
      <c r="P226" s="987"/>
      <c r="Q226" s="987"/>
      <c r="R226" s="987"/>
      <c r="S226" s="987"/>
      <c r="T226" s="987"/>
      <c r="U226" s="987"/>
      <c r="V226" s="988"/>
      <c r="W226" s="902" t="s">
        <v>574</v>
      </c>
      <c r="X226" s="902"/>
      <c r="Y226" s="902"/>
      <c r="Z226" s="902"/>
      <c r="AA226" s="902"/>
      <c r="AB226" s="902"/>
      <c r="AC226" s="902"/>
      <c r="AD226" s="903"/>
    </row>
    <row r="227" spans="2:30">
      <c r="B227" s="968"/>
      <c r="C227" s="969"/>
      <c r="D227" s="970"/>
      <c r="E227" s="977"/>
      <c r="F227" s="978"/>
      <c r="G227" s="978"/>
      <c r="H227" s="978"/>
      <c r="I227" s="978"/>
      <c r="J227" s="978"/>
      <c r="K227" s="979"/>
      <c r="L227" s="986"/>
      <c r="M227" s="987"/>
      <c r="N227" s="987"/>
      <c r="O227" s="987"/>
      <c r="P227" s="987"/>
      <c r="Q227" s="987"/>
      <c r="R227" s="987"/>
      <c r="S227" s="987"/>
      <c r="T227" s="987"/>
      <c r="U227" s="987"/>
      <c r="V227" s="988"/>
      <c r="W227" s="902" t="s">
        <v>575</v>
      </c>
      <c r="X227" s="902"/>
      <c r="Y227" s="902"/>
      <c r="Z227" s="902"/>
      <c r="AA227" s="902"/>
      <c r="AB227" s="902"/>
      <c r="AC227" s="902"/>
      <c r="AD227" s="903"/>
    </row>
    <row r="228" spans="2:30">
      <c r="B228" s="968"/>
      <c r="C228" s="969"/>
      <c r="D228" s="970"/>
      <c r="E228" s="977"/>
      <c r="F228" s="978"/>
      <c r="G228" s="978"/>
      <c r="H228" s="978"/>
      <c r="I228" s="978"/>
      <c r="J228" s="978"/>
      <c r="K228" s="979"/>
      <c r="L228" s="986"/>
      <c r="M228" s="987"/>
      <c r="N228" s="987"/>
      <c r="O228" s="987"/>
      <c r="P228" s="987"/>
      <c r="Q228" s="987"/>
      <c r="R228" s="987"/>
      <c r="S228" s="987"/>
      <c r="T228" s="987"/>
      <c r="U228" s="987"/>
      <c r="V228" s="988"/>
      <c r="W228" s="902" t="s">
        <v>576</v>
      </c>
      <c r="X228" s="902"/>
      <c r="Y228" s="902"/>
      <c r="Z228" s="902"/>
      <c r="AA228" s="902"/>
      <c r="AB228" s="902"/>
      <c r="AC228" s="902"/>
      <c r="AD228" s="903"/>
    </row>
    <row r="229" spans="2:30">
      <c r="B229" s="968"/>
      <c r="C229" s="969"/>
      <c r="D229" s="970"/>
      <c r="E229" s="977"/>
      <c r="F229" s="978"/>
      <c r="G229" s="978"/>
      <c r="H229" s="978"/>
      <c r="I229" s="978"/>
      <c r="J229" s="978"/>
      <c r="K229" s="979"/>
      <c r="L229" s="986"/>
      <c r="M229" s="987"/>
      <c r="N229" s="987"/>
      <c r="O229" s="987"/>
      <c r="P229" s="987"/>
      <c r="Q229" s="987"/>
      <c r="R229" s="987"/>
      <c r="S229" s="987"/>
      <c r="T229" s="987"/>
      <c r="U229" s="987"/>
      <c r="V229" s="988"/>
      <c r="W229" s="962" t="s">
        <v>577</v>
      </c>
      <c r="X229" s="963"/>
      <c r="Y229" s="963"/>
      <c r="Z229" s="963"/>
      <c r="AA229" s="963"/>
      <c r="AB229" s="963"/>
      <c r="AC229" s="963"/>
      <c r="AD229" s="964"/>
    </row>
    <row r="230" spans="2:30">
      <c r="B230" s="968"/>
      <c r="C230" s="969"/>
      <c r="D230" s="970"/>
      <c r="E230" s="977"/>
      <c r="F230" s="978"/>
      <c r="G230" s="978"/>
      <c r="H230" s="978"/>
      <c r="I230" s="978"/>
      <c r="J230" s="978"/>
      <c r="K230" s="979"/>
      <c r="L230" s="986"/>
      <c r="M230" s="987"/>
      <c r="N230" s="987"/>
      <c r="O230" s="987"/>
      <c r="P230" s="987"/>
      <c r="Q230" s="987"/>
      <c r="R230" s="987"/>
      <c r="S230" s="987"/>
      <c r="T230" s="987"/>
      <c r="U230" s="987"/>
      <c r="V230" s="988"/>
      <c r="W230" s="962" t="s">
        <v>578</v>
      </c>
      <c r="X230" s="963"/>
      <c r="Y230" s="963"/>
      <c r="Z230" s="963"/>
      <c r="AA230" s="963"/>
      <c r="AB230" s="963"/>
      <c r="AC230" s="963"/>
      <c r="AD230" s="964"/>
    </row>
    <row r="231" spans="2:30">
      <c r="B231" s="968"/>
      <c r="C231" s="969"/>
      <c r="D231" s="970"/>
      <c r="E231" s="977"/>
      <c r="F231" s="978"/>
      <c r="G231" s="978"/>
      <c r="H231" s="978"/>
      <c r="I231" s="978"/>
      <c r="J231" s="978"/>
      <c r="K231" s="979"/>
      <c r="L231" s="986"/>
      <c r="M231" s="987"/>
      <c r="N231" s="987"/>
      <c r="O231" s="987"/>
      <c r="P231" s="987"/>
      <c r="Q231" s="987"/>
      <c r="R231" s="987"/>
      <c r="S231" s="987"/>
      <c r="T231" s="987"/>
      <c r="U231" s="987"/>
      <c r="V231" s="988"/>
      <c r="W231" s="902" t="s">
        <v>579</v>
      </c>
      <c r="X231" s="902"/>
      <c r="Y231" s="902"/>
      <c r="Z231" s="902"/>
      <c r="AA231" s="902"/>
      <c r="AB231" s="902"/>
      <c r="AC231" s="902"/>
      <c r="AD231" s="903"/>
    </row>
    <row r="232" spans="2:30" ht="30" customHeight="1">
      <c r="B232" s="968"/>
      <c r="C232" s="969"/>
      <c r="D232" s="970"/>
      <c r="E232" s="977"/>
      <c r="F232" s="978"/>
      <c r="G232" s="978"/>
      <c r="H232" s="978"/>
      <c r="I232" s="978"/>
      <c r="J232" s="978"/>
      <c r="K232" s="979"/>
      <c r="L232" s="986"/>
      <c r="M232" s="987"/>
      <c r="N232" s="987"/>
      <c r="O232" s="987"/>
      <c r="P232" s="987"/>
      <c r="Q232" s="987"/>
      <c r="R232" s="987"/>
      <c r="S232" s="987"/>
      <c r="T232" s="987"/>
      <c r="U232" s="987"/>
      <c r="V232" s="988"/>
      <c r="W232" s="921" t="s">
        <v>580</v>
      </c>
      <c r="X232" s="921"/>
      <c r="Y232" s="921"/>
      <c r="Z232" s="921"/>
      <c r="AA232" s="921"/>
      <c r="AB232" s="921"/>
      <c r="AC232" s="921"/>
      <c r="AD232" s="922"/>
    </row>
    <row r="233" spans="2:30">
      <c r="B233" s="968"/>
      <c r="C233" s="969"/>
      <c r="D233" s="970"/>
      <c r="E233" s="977"/>
      <c r="F233" s="978"/>
      <c r="G233" s="978"/>
      <c r="H233" s="978"/>
      <c r="I233" s="978"/>
      <c r="J233" s="978"/>
      <c r="K233" s="979"/>
      <c r="L233" s="986"/>
      <c r="M233" s="987"/>
      <c r="N233" s="987"/>
      <c r="O233" s="987"/>
      <c r="P233" s="987"/>
      <c r="Q233" s="987"/>
      <c r="R233" s="987"/>
      <c r="S233" s="987"/>
      <c r="T233" s="987"/>
      <c r="U233" s="987"/>
      <c r="V233" s="988"/>
      <c r="W233" s="902" t="s">
        <v>581</v>
      </c>
      <c r="X233" s="902"/>
      <c r="Y233" s="902"/>
      <c r="Z233" s="902"/>
      <c r="AA233" s="902"/>
      <c r="AB233" s="902"/>
      <c r="AC233" s="902"/>
      <c r="AD233" s="903"/>
    </row>
    <row r="234" spans="2:30">
      <c r="B234" s="968"/>
      <c r="C234" s="969"/>
      <c r="D234" s="970"/>
      <c r="E234" s="977"/>
      <c r="F234" s="978"/>
      <c r="G234" s="978"/>
      <c r="H234" s="978"/>
      <c r="I234" s="978"/>
      <c r="J234" s="978"/>
      <c r="K234" s="979"/>
      <c r="L234" s="986"/>
      <c r="M234" s="987"/>
      <c r="N234" s="987"/>
      <c r="O234" s="987"/>
      <c r="P234" s="987"/>
      <c r="Q234" s="987"/>
      <c r="R234" s="987"/>
      <c r="S234" s="987"/>
      <c r="T234" s="987"/>
      <c r="U234" s="987"/>
      <c r="V234" s="988"/>
      <c r="W234" s="931" t="s">
        <v>582</v>
      </c>
      <c r="X234" s="932"/>
      <c r="Y234" s="932"/>
      <c r="Z234" s="932"/>
      <c r="AA234" s="932"/>
      <c r="AB234" s="932"/>
      <c r="AC234" s="932"/>
      <c r="AD234" s="933"/>
    </row>
    <row r="235" spans="2:30">
      <c r="B235" s="968"/>
      <c r="C235" s="969"/>
      <c r="D235" s="970"/>
      <c r="E235" s="977"/>
      <c r="F235" s="978"/>
      <c r="G235" s="978"/>
      <c r="H235" s="978"/>
      <c r="I235" s="978"/>
      <c r="J235" s="978"/>
      <c r="K235" s="979"/>
      <c r="L235" s="986"/>
      <c r="M235" s="987"/>
      <c r="N235" s="987"/>
      <c r="O235" s="987"/>
      <c r="P235" s="987"/>
      <c r="Q235" s="987"/>
      <c r="R235" s="987"/>
      <c r="S235" s="987"/>
      <c r="T235" s="987"/>
      <c r="U235" s="987"/>
      <c r="V235" s="988"/>
      <c r="W235" s="902" t="s">
        <v>583</v>
      </c>
      <c r="X235" s="902"/>
      <c r="Y235" s="902"/>
      <c r="Z235" s="902"/>
      <c r="AA235" s="902"/>
      <c r="AB235" s="902"/>
      <c r="AC235" s="902"/>
      <c r="AD235" s="903"/>
    </row>
    <row r="236" spans="2:30">
      <c r="B236" s="968"/>
      <c r="C236" s="969"/>
      <c r="D236" s="970"/>
      <c r="E236" s="977"/>
      <c r="F236" s="978"/>
      <c r="G236" s="978"/>
      <c r="H236" s="978"/>
      <c r="I236" s="978"/>
      <c r="J236" s="978"/>
      <c r="K236" s="979"/>
      <c r="L236" s="986"/>
      <c r="M236" s="987"/>
      <c r="N236" s="987"/>
      <c r="O236" s="987"/>
      <c r="P236" s="987"/>
      <c r="Q236" s="987"/>
      <c r="R236" s="987"/>
      <c r="S236" s="987"/>
      <c r="T236" s="987"/>
      <c r="U236" s="987"/>
      <c r="V236" s="988"/>
      <c r="W236" s="902" t="s">
        <v>584</v>
      </c>
      <c r="X236" s="902"/>
      <c r="Y236" s="902"/>
      <c r="Z236" s="902"/>
      <c r="AA236" s="902"/>
      <c r="AB236" s="902"/>
      <c r="AC236" s="902"/>
      <c r="AD236" s="903"/>
    </row>
    <row r="237" spans="2:30">
      <c r="B237" s="968"/>
      <c r="C237" s="969"/>
      <c r="D237" s="970"/>
      <c r="E237" s="977"/>
      <c r="F237" s="978"/>
      <c r="G237" s="978"/>
      <c r="H237" s="978"/>
      <c r="I237" s="978"/>
      <c r="J237" s="978"/>
      <c r="K237" s="979"/>
      <c r="L237" s="986"/>
      <c r="M237" s="987"/>
      <c r="N237" s="987"/>
      <c r="O237" s="987"/>
      <c r="P237" s="987"/>
      <c r="Q237" s="987"/>
      <c r="R237" s="987"/>
      <c r="S237" s="987"/>
      <c r="T237" s="987"/>
      <c r="U237" s="987"/>
      <c r="V237" s="988"/>
      <c r="W237" s="902" t="s">
        <v>585</v>
      </c>
      <c r="X237" s="902"/>
      <c r="Y237" s="902"/>
      <c r="Z237" s="902"/>
      <c r="AA237" s="902"/>
      <c r="AB237" s="902"/>
      <c r="AC237" s="902"/>
      <c r="AD237" s="903"/>
    </row>
    <row r="238" spans="2:30">
      <c r="B238" s="968"/>
      <c r="C238" s="969"/>
      <c r="D238" s="970"/>
      <c r="E238" s="977"/>
      <c r="F238" s="978"/>
      <c r="G238" s="978"/>
      <c r="H238" s="978"/>
      <c r="I238" s="978"/>
      <c r="J238" s="978"/>
      <c r="K238" s="979"/>
      <c r="L238" s="986"/>
      <c r="M238" s="987"/>
      <c r="N238" s="987"/>
      <c r="O238" s="987"/>
      <c r="P238" s="987"/>
      <c r="Q238" s="987"/>
      <c r="R238" s="987"/>
      <c r="S238" s="987"/>
      <c r="T238" s="987"/>
      <c r="U238" s="987"/>
      <c r="V238" s="988"/>
      <c r="W238" s="921" t="s">
        <v>586</v>
      </c>
      <c r="X238" s="921"/>
      <c r="Y238" s="921"/>
      <c r="Z238" s="921"/>
      <c r="AA238" s="921"/>
      <c r="AB238" s="921"/>
      <c r="AC238" s="921"/>
      <c r="AD238" s="922"/>
    </row>
    <row r="239" spans="2:30">
      <c r="B239" s="968"/>
      <c r="C239" s="969"/>
      <c r="D239" s="970"/>
      <c r="E239" s="977"/>
      <c r="F239" s="978"/>
      <c r="G239" s="978"/>
      <c r="H239" s="978"/>
      <c r="I239" s="978"/>
      <c r="J239" s="978"/>
      <c r="K239" s="979"/>
      <c r="L239" s="986"/>
      <c r="M239" s="987"/>
      <c r="N239" s="987"/>
      <c r="O239" s="987"/>
      <c r="P239" s="987"/>
      <c r="Q239" s="987"/>
      <c r="R239" s="987"/>
      <c r="S239" s="987"/>
      <c r="T239" s="987"/>
      <c r="U239" s="987"/>
      <c r="V239" s="988"/>
      <c r="W239" s="902" t="s">
        <v>587</v>
      </c>
      <c r="X239" s="902"/>
      <c r="Y239" s="902"/>
      <c r="Z239" s="902"/>
      <c r="AA239" s="902"/>
      <c r="AB239" s="902"/>
      <c r="AC239" s="902"/>
      <c r="AD239" s="903"/>
    </row>
    <row r="240" spans="2:30" ht="30" customHeight="1" thickBot="1">
      <c r="B240" s="971"/>
      <c r="C240" s="972"/>
      <c r="D240" s="973"/>
      <c r="E240" s="980"/>
      <c r="F240" s="981"/>
      <c r="G240" s="981"/>
      <c r="H240" s="981"/>
      <c r="I240" s="981"/>
      <c r="J240" s="981"/>
      <c r="K240" s="982"/>
      <c r="L240" s="989"/>
      <c r="M240" s="990"/>
      <c r="N240" s="990"/>
      <c r="O240" s="990"/>
      <c r="P240" s="990"/>
      <c r="Q240" s="990"/>
      <c r="R240" s="990"/>
      <c r="S240" s="990"/>
      <c r="T240" s="990"/>
      <c r="U240" s="990"/>
      <c r="V240" s="991"/>
      <c r="W240" s="923" t="s">
        <v>588</v>
      </c>
      <c r="X240" s="923"/>
      <c r="Y240" s="923"/>
      <c r="Z240" s="923"/>
      <c r="AA240" s="923"/>
      <c r="AB240" s="923"/>
      <c r="AC240" s="923"/>
      <c r="AD240" s="924"/>
    </row>
    <row r="241" spans="2:30" ht="30" customHeight="1">
      <c r="B241" s="888" t="s">
        <v>164</v>
      </c>
      <c r="C241" s="889"/>
      <c r="D241" s="889"/>
      <c r="E241" s="894" t="s">
        <v>589</v>
      </c>
      <c r="F241" s="894"/>
      <c r="G241" s="894"/>
      <c r="H241" s="894"/>
      <c r="I241" s="894"/>
      <c r="J241" s="894"/>
      <c r="K241" s="894"/>
      <c r="L241" s="897" t="s">
        <v>590</v>
      </c>
      <c r="M241" s="897"/>
      <c r="N241" s="897"/>
      <c r="O241" s="897"/>
      <c r="P241" s="897"/>
      <c r="Q241" s="897"/>
      <c r="R241" s="897"/>
      <c r="S241" s="897"/>
      <c r="T241" s="897"/>
      <c r="U241" s="897"/>
      <c r="V241" s="897"/>
      <c r="W241" s="900" t="s">
        <v>591</v>
      </c>
      <c r="X241" s="900"/>
      <c r="Y241" s="900"/>
      <c r="Z241" s="900"/>
      <c r="AA241" s="900"/>
      <c r="AB241" s="900"/>
      <c r="AC241" s="900"/>
      <c r="AD241" s="901"/>
    </row>
    <row r="242" spans="2:30" ht="30" customHeight="1">
      <c r="B242" s="890"/>
      <c r="C242" s="891"/>
      <c r="D242" s="891"/>
      <c r="E242" s="895"/>
      <c r="F242" s="895"/>
      <c r="G242" s="895"/>
      <c r="H242" s="895"/>
      <c r="I242" s="895"/>
      <c r="J242" s="895"/>
      <c r="K242" s="895"/>
      <c r="L242" s="898"/>
      <c r="M242" s="898"/>
      <c r="N242" s="898"/>
      <c r="O242" s="898"/>
      <c r="P242" s="898"/>
      <c r="Q242" s="898"/>
      <c r="R242" s="898"/>
      <c r="S242" s="898"/>
      <c r="T242" s="898"/>
      <c r="U242" s="898"/>
      <c r="V242" s="898"/>
      <c r="W242" s="921" t="s">
        <v>592</v>
      </c>
      <c r="X242" s="921"/>
      <c r="Y242" s="921"/>
      <c r="Z242" s="921"/>
      <c r="AA242" s="921"/>
      <c r="AB242" s="921"/>
      <c r="AC242" s="921"/>
      <c r="AD242" s="922"/>
    </row>
    <row r="243" spans="2:30">
      <c r="B243" s="890"/>
      <c r="C243" s="891"/>
      <c r="D243" s="891"/>
      <c r="E243" s="895"/>
      <c r="F243" s="895"/>
      <c r="G243" s="895"/>
      <c r="H243" s="895"/>
      <c r="I243" s="895"/>
      <c r="J243" s="895"/>
      <c r="K243" s="895"/>
      <c r="L243" s="898"/>
      <c r="M243" s="898"/>
      <c r="N243" s="898"/>
      <c r="O243" s="898"/>
      <c r="P243" s="898"/>
      <c r="Q243" s="898"/>
      <c r="R243" s="898"/>
      <c r="S243" s="898"/>
      <c r="T243" s="898"/>
      <c r="U243" s="898"/>
      <c r="V243" s="898"/>
      <c r="W243" s="902" t="s">
        <v>593</v>
      </c>
      <c r="X243" s="902"/>
      <c r="Y243" s="902"/>
      <c r="Z243" s="902"/>
      <c r="AA243" s="902"/>
      <c r="AB243" s="902"/>
      <c r="AC243" s="902"/>
      <c r="AD243" s="903"/>
    </row>
    <row r="244" spans="2:30">
      <c r="B244" s="890"/>
      <c r="C244" s="891"/>
      <c r="D244" s="891"/>
      <c r="E244" s="895"/>
      <c r="F244" s="895"/>
      <c r="G244" s="895"/>
      <c r="H244" s="895"/>
      <c r="I244" s="895"/>
      <c r="J244" s="895"/>
      <c r="K244" s="895"/>
      <c r="L244" s="898"/>
      <c r="M244" s="898"/>
      <c r="N244" s="898"/>
      <c r="O244" s="898"/>
      <c r="P244" s="898"/>
      <c r="Q244" s="898"/>
      <c r="R244" s="898"/>
      <c r="S244" s="898"/>
      <c r="T244" s="898"/>
      <c r="U244" s="898"/>
      <c r="V244" s="898"/>
      <c r="W244" s="902" t="s">
        <v>594</v>
      </c>
      <c r="X244" s="902"/>
      <c r="Y244" s="902"/>
      <c r="Z244" s="902"/>
      <c r="AA244" s="902"/>
      <c r="AB244" s="902"/>
      <c r="AC244" s="902"/>
      <c r="AD244" s="903"/>
    </row>
    <row r="245" spans="2:30" ht="30" customHeight="1">
      <c r="B245" s="890"/>
      <c r="C245" s="891"/>
      <c r="D245" s="891"/>
      <c r="E245" s="895"/>
      <c r="F245" s="895"/>
      <c r="G245" s="895"/>
      <c r="H245" s="895"/>
      <c r="I245" s="895"/>
      <c r="J245" s="895"/>
      <c r="K245" s="895"/>
      <c r="L245" s="898"/>
      <c r="M245" s="898"/>
      <c r="N245" s="898"/>
      <c r="O245" s="898"/>
      <c r="P245" s="898"/>
      <c r="Q245" s="898"/>
      <c r="R245" s="898"/>
      <c r="S245" s="898"/>
      <c r="T245" s="898"/>
      <c r="U245" s="898"/>
      <c r="V245" s="898"/>
      <c r="W245" s="921" t="s">
        <v>595</v>
      </c>
      <c r="X245" s="921"/>
      <c r="Y245" s="921"/>
      <c r="Z245" s="921"/>
      <c r="AA245" s="921"/>
      <c r="AB245" s="921"/>
      <c r="AC245" s="921"/>
      <c r="AD245" s="922"/>
    </row>
    <row r="246" spans="2:30">
      <c r="B246" s="890"/>
      <c r="C246" s="891"/>
      <c r="D246" s="891"/>
      <c r="E246" s="895"/>
      <c r="F246" s="895"/>
      <c r="G246" s="895"/>
      <c r="H246" s="895"/>
      <c r="I246" s="895"/>
      <c r="J246" s="895"/>
      <c r="K246" s="895"/>
      <c r="L246" s="898"/>
      <c r="M246" s="898"/>
      <c r="N246" s="898"/>
      <c r="O246" s="898"/>
      <c r="P246" s="898"/>
      <c r="Q246" s="898"/>
      <c r="R246" s="898"/>
      <c r="S246" s="898"/>
      <c r="T246" s="898"/>
      <c r="U246" s="898"/>
      <c r="V246" s="898"/>
      <c r="W246" s="921" t="s">
        <v>542</v>
      </c>
      <c r="X246" s="921"/>
      <c r="Y246" s="921"/>
      <c r="Z246" s="921"/>
      <c r="AA246" s="921"/>
      <c r="AB246" s="921"/>
      <c r="AC246" s="921"/>
      <c r="AD246" s="922"/>
    </row>
    <row r="247" spans="2:30">
      <c r="B247" s="890"/>
      <c r="C247" s="891"/>
      <c r="D247" s="891"/>
      <c r="E247" s="895"/>
      <c r="F247" s="895"/>
      <c r="G247" s="895"/>
      <c r="H247" s="895"/>
      <c r="I247" s="895"/>
      <c r="J247" s="895"/>
      <c r="K247" s="895"/>
      <c r="L247" s="898"/>
      <c r="M247" s="898"/>
      <c r="N247" s="898"/>
      <c r="O247" s="898"/>
      <c r="P247" s="898"/>
      <c r="Q247" s="898"/>
      <c r="R247" s="898"/>
      <c r="S247" s="898"/>
      <c r="T247" s="898"/>
      <c r="U247" s="898"/>
      <c r="V247" s="898"/>
      <c r="W247" s="902" t="s">
        <v>596</v>
      </c>
      <c r="X247" s="902"/>
      <c r="Y247" s="902"/>
      <c r="Z247" s="902"/>
      <c r="AA247" s="902"/>
      <c r="AB247" s="902"/>
      <c r="AC247" s="902"/>
      <c r="AD247" s="903"/>
    </row>
    <row r="248" spans="2:30" ht="30" customHeight="1">
      <c r="B248" s="890"/>
      <c r="C248" s="891"/>
      <c r="D248" s="891"/>
      <c r="E248" s="895"/>
      <c r="F248" s="895"/>
      <c r="G248" s="895"/>
      <c r="H248" s="895"/>
      <c r="I248" s="895"/>
      <c r="J248" s="895"/>
      <c r="K248" s="895"/>
      <c r="L248" s="898"/>
      <c r="M248" s="898"/>
      <c r="N248" s="898"/>
      <c r="O248" s="898"/>
      <c r="P248" s="898"/>
      <c r="Q248" s="898"/>
      <c r="R248" s="898"/>
      <c r="S248" s="898"/>
      <c r="T248" s="898"/>
      <c r="U248" s="898"/>
      <c r="V248" s="898"/>
      <c r="W248" s="921" t="s">
        <v>597</v>
      </c>
      <c r="X248" s="921"/>
      <c r="Y248" s="921"/>
      <c r="Z248" s="921"/>
      <c r="AA248" s="921"/>
      <c r="AB248" s="921"/>
      <c r="AC248" s="921"/>
      <c r="AD248" s="922"/>
    </row>
    <row r="249" spans="2:30">
      <c r="B249" s="890"/>
      <c r="C249" s="891"/>
      <c r="D249" s="891"/>
      <c r="E249" s="895"/>
      <c r="F249" s="895"/>
      <c r="G249" s="895"/>
      <c r="H249" s="895"/>
      <c r="I249" s="895"/>
      <c r="J249" s="895"/>
      <c r="K249" s="895"/>
      <c r="L249" s="898"/>
      <c r="M249" s="898"/>
      <c r="N249" s="898"/>
      <c r="O249" s="898"/>
      <c r="P249" s="898"/>
      <c r="Q249" s="898"/>
      <c r="R249" s="898"/>
      <c r="S249" s="898"/>
      <c r="T249" s="898"/>
      <c r="U249" s="898"/>
      <c r="V249" s="898"/>
      <c r="W249" s="902" t="s">
        <v>598</v>
      </c>
      <c r="X249" s="902"/>
      <c r="Y249" s="902"/>
      <c r="Z249" s="902"/>
      <c r="AA249" s="902"/>
      <c r="AB249" s="902"/>
      <c r="AC249" s="902"/>
      <c r="AD249" s="903"/>
    </row>
    <row r="250" spans="2:30" ht="35.25" customHeight="1" thickBot="1">
      <c r="B250" s="892"/>
      <c r="C250" s="893"/>
      <c r="D250" s="893"/>
      <c r="E250" s="896"/>
      <c r="F250" s="896"/>
      <c r="G250" s="896"/>
      <c r="H250" s="896"/>
      <c r="I250" s="896"/>
      <c r="J250" s="896"/>
      <c r="K250" s="896"/>
      <c r="L250" s="899"/>
      <c r="M250" s="899"/>
      <c r="N250" s="899"/>
      <c r="O250" s="899"/>
      <c r="P250" s="899"/>
      <c r="Q250" s="899"/>
      <c r="R250" s="899"/>
      <c r="S250" s="899"/>
      <c r="T250" s="899"/>
      <c r="U250" s="899"/>
      <c r="V250" s="899"/>
      <c r="W250" s="923" t="s">
        <v>599</v>
      </c>
      <c r="X250" s="923"/>
      <c r="Y250" s="923"/>
      <c r="Z250" s="923"/>
      <c r="AA250" s="923"/>
      <c r="AB250" s="923"/>
      <c r="AC250" s="923"/>
      <c r="AD250" s="924"/>
    </row>
    <row r="251" spans="2:30">
      <c r="B251" s="888" t="s">
        <v>166</v>
      </c>
      <c r="C251" s="889"/>
      <c r="D251" s="889"/>
      <c r="E251" s="894" t="s">
        <v>186</v>
      </c>
      <c r="F251" s="894"/>
      <c r="G251" s="894"/>
      <c r="H251" s="894"/>
      <c r="I251" s="894"/>
      <c r="J251" s="894"/>
      <c r="K251" s="894"/>
      <c r="L251" s="897" t="s">
        <v>600</v>
      </c>
      <c r="M251" s="897"/>
      <c r="N251" s="897"/>
      <c r="O251" s="897"/>
      <c r="P251" s="897"/>
      <c r="Q251" s="897"/>
      <c r="R251" s="897"/>
      <c r="S251" s="897"/>
      <c r="T251" s="897"/>
      <c r="U251" s="897"/>
      <c r="V251" s="897"/>
      <c r="W251" s="883" t="s">
        <v>601</v>
      </c>
      <c r="X251" s="883"/>
      <c r="Y251" s="883"/>
      <c r="Z251" s="883"/>
      <c r="AA251" s="883"/>
      <c r="AB251" s="883"/>
      <c r="AC251" s="883"/>
      <c r="AD251" s="884"/>
    </row>
    <row r="252" spans="2:30">
      <c r="B252" s="890"/>
      <c r="C252" s="891"/>
      <c r="D252" s="891"/>
      <c r="E252" s="895"/>
      <c r="F252" s="895"/>
      <c r="G252" s="895"/>
      <c r="H252" s="895"/>
      <c r="I252" s="895"/>
      <c r="J252" s="895"/>
      <c r="K252" s="895"/>
      <c r="L252" s="898"/>
      <c r="M252" s="898"/>
      <c r="N252" s="898"/>
      <c r="O252" s="898"/>
      <c r="P252" s="898"/>
      <c r="Q252" s="898"/>
      <c r="R252" s="898"/>
      <c r="S252" s="898"/>
      <c r="T252" s="898"/>
      <c r="U252" s="898"/>
      <c r="V252" s="898"/>
      <c r="W252" s="902" t="s">
        <v>602</v>
      </c>
      <c r="X252" s="902"/>
      <c r="Y252" s="902"/>
      <c r="Z252" s="902"/>
      <c r="AA252" s="902"/>
      <c r="AB252" s="902"/>
      <c r="AC252" s="902"/>
      <c r="AD252" s="903"/>
    </row>
    <row r="253" spans="2:30" ht="45" customHeight="1">
      <c r="B253" s="890"/>
      <c r="C253" s="891"/>
      <c r="D253" s="891"/>
      <c r="E253" s="895"/>
      <c r="F253" s="895"/>
      <c r="G253" s="895"/>
      <c r="H253" s="895"/>
      <c r="I253" s="895"/>
      <c r="J253" s="895"/>
      <c r="K253" s="895"/>
      <c r="L253" s="898"/>
      <c r="M253" s="898"/>
      <c r="N253" s="898"/>
      <c r="O253" s="898"/>
      <c r="P253" s="898"/>
      <c r="Q253" s="898"/>
      <c r="R253" s="898"/>
      <c r="S253" s="898"/>
      <c r="T253" s="898"/>
      <c r="U253" s="898"/>
      <c r="V253" s="898"/>
      <c r="W253" s="921" t="s">
        <v>603</v>
      </c>
      <c r="X253" s="921"/>
      <c r="Y253" s="921"/>
      <c r="Z253" s="921"/>
      <c r="AA253" s="921"/>
      <c r="AB253" s="921"/>
      <c r="AC253" s="921"/>
      <c r="AD253" s="922"/>
    </row>
    <row r="254" spans="2:30">
      <c r="B254" s="890"/>
      <c r="C254" s="891"/>
      <c r="D254" s="891"/>
      <c r="E254" s="895"/>
      <c r="F254" s="895"/>
      <c r="G254" s="895"/>
      <c r="H254" s="895"/>
      <c r="I254" s="895"/>
      <c r="J254" s="895"/>
      <c r="K254" s="895"/>
      <c r="L254" s="898"/>
      <c r="M254" s="898"/>
      <c r="N254" s="898"/>
      <c r="O254" s="898"/>
      <c r="P254" s="898"/>
      <c r="Q254" s="898"/>
      <c r="R254" s="898"/>
      <c r="S254" s="898"/>
      <c r="T254" s="898"/>
      <c r="U254" s="898"/>
      <c r="V254" s="898"/>
      <c r="W254" s="902" t="s">
        <v>604</v>
      </c>
      <c r="X254" s="902"/>
      <c r="Y254" s="902"/>
      <c r="Z254" s="902"/>
      <c r="AA254" s="902"/>
      <c r="AB254" s="902"/>
      <c r="AC254" s="902"/>
      <c r="AD254" s="903"/>
    </row>
    <row r="255" spans="2:30" ht="30" customHeight="1" thickBot="1">
      <c r="B255" s="892"/>
      <c r="C255" s="893"/>
      <c r="D255" s="893"/>
      <c r="E255" s="896"/>
      <c r="F255" s="896"/>
      <c r="G255" s="896"/>
      <c r="H255" s="896"/>
      <c r="I255" s="896"/>
      <c r="J255" s="896"/>
      <c r="K255" s="896"/>
      <c r="L255" s="899"/>
      <c r="M255" s="899"/>
      <c r="N255" s="899"/>
      <c r="O255" s="899"/>
      <c r="P255" s="899"/>
      <c r="Q255" s="899"/>
      <c r="R255" s="899"/>
      <c r="S255" s="899"/>
      <c r="T255" s="899"/>
      <c r="U255" s="899"/>
      <c r="V255" s="899"/>
      <c r="W255" s="923" t="s">
        <v>605</v>
      </c>
      <c r="X255" s="923"/>
      <c r="Y255" s="923"/>
      <c r="Z255" s="923"/>
      <c r="AA255" s="923"/>
      <c r="AB255" s="923"/>
      <c r="AC255" s="923"/>
      <c r="AD255" s="924"/>
    </row>
    <row r="256" spans="2:30">
      <c r="B256" s="992" t="s">
        <v>168</v>
      </c>
      <c r="C256" s="993"/>
      <c r="D256" s="994"/>
      <c r="E256" s="1001" t="s">
        <v>187</v>
      </c>
      <c r="F256" s="1002"/>
      <c r="G256" s="1002"/>
      <c r="H256" s="1002"/>
      <c r="I256" s="1002"/>
      <c r="J256" s="1002"/>
      <c r="K256" s="1003"/>
      <c r="L256" s="1010" t="s">
        <v>606</v>
      </c>
      <c r="M256" s="1011"/>
      <c r="N256" s="1011"/>
      <c r="O256" s="1011"/>
      <c r="P256" s="1011"/>
      <c r="Q256" s="1011"/>
      <c r="R256" s="1011"/>
      <c r="S256" s="1011"/>
      <c r="T256" s="1011"/>
      <c r="U256" s="1011"/>
      <c r="V256" s="1012"/>
      <c r="W256" s="883" t="s">
        <v>607</v>
      </c>
      <c r="X256" s="883"/>
      <c r="Y256" s="883"/>
      <c r="Z256" s="883"/>
      <c r="AA256" s="883"/>
      <c r="AB256" s="883"/>
      <c r="AC256" s="883"/>
      <c r="AD256" s="884"/>
    </row>
    <row r="257" spans="2:30">
      <c r="B257" s="995"/>
      <c r="C257" s="996"/>
      <c r="D257" s="997"/>
      <c r="E257" s="1004"/>
      <c r="F257" s="1005"/>
      <c r="G257" s="1005"/>
      <c r="H257" s="1005"/>
      <c r="I257" s="1005"/>
      <c r="J257" s="1005"/>
      <c r="K257" s="1006"/>
      <c r="L257" s="1013"/>
      <c r="M257" s="1014"/>
      <c r="N257" s="1014"/>
      <c r="O257" s="1014"/>
      <c r="P257" s="1014"/>
      <c r="Q257" s="1014"/>
      <c r="R257" s="1014"/>
      <c r="S257" s="1014"/>
      <c r="T257" s="1014"/>
      <c r="U257" s="1014"/>
      <c r="V257" s="1015"/>
      <c r="W257" s="902" t="s">
        <v>608</v>
      </c>
      <c r="X257" s="902"/>
      <c r="Y257" s="902"/>
      <c r="Z257" s="902"/>
      <c r="AA257" s="902"/>
      <c r="AB257" s="902"/>
      <c r="AC257" s="902"/>
      <c r="AD257" s="903"/>
    </row>
    <row r="258" spans="2:30">
      <c r="B258" s="995"/>
      <c r="C258" s="996"/>
      <c r="D258" s="997"/>
      <c r="E258" s="1004"/>
      <c r="F258" s="1005"/>
      <c r="G258" s="1005"/>
      <c r="H258" s="1005"/>
      <c r="I258" s="1005"/>
      <c r="J258" s="1005"/>
      <c r="K258" s="1006"/>
      <c r="L258" s="1013"/>
      <c r="M258" s="1014"/>
      <c r="N258" s="1014"/>
      <c r="O258" s="1014"/>
      <c r="P258" s="1014"/>
      <c r="Q258" s="1014"/>
      <c r="R258" s="1014"/>
      <c r="S258" s="1014"/>
      <c r="T258" s="1014"/>
      <c r="U258" s="1014"/>
      <c r="V258" s="1015"/>
      <c r="W258" s="902" t="s">
        <v>609</v>
      </c>
      <c r="X258" s="902"/>
      <c r="Y258" s="902"/>
      <c r="Z258" s="902"/>
      <c r="AA258" s="902"/>
      <c r="AB258" s="902"/>
      <c r="AC258" s="902"/>
      <c r="AD258" s="903"/>
    </row>
    <row r="259" spans="2:30">
      <c r="B259" s="995"/>
      <c r="C259" s="996"/>
      <c r="D259" s="997"/>
      <c r="E259" s="1004"/>
      <c r="F259" s="1005"/>
      <c r="G259" s="1005"/>
      <c r="H259" s="1005"/>
      <c r="I259" s="1005"/>
      <c r="J259" s="1005"/>
      <c r="K259" s="1006"/>
      <c r="L259" s="1013"/>
      <c r="M259" s="1014"/>
      <c r="N259" s="1014"/>
      <c r="O259" s="1014"/>
      <c r="P259" s="1014"/>
      <c r="Q259" s="1014"/>
      <c r="R259" s="1014"/>
      <c r="S259" s="1014"/>
      <c r="T259" s="1014"/>
      <c r="U259" s="1014"/>
      <c r="V259" s="1015"/>
      <c r="W259" s="902" t="s">
        <v>610</v>
      </c>
      <c r="X259" s="902"/>
      <c r="Y259" s="902"/>
      <c r="Z259" s="902"/>
      <c r="AA259" s="902"/>
      <c r="AB259" s="902"/>
      <c r="AC259" s="902"/>
      <c r="AD259" s="903"/>
    </row>
    <row r="260" spans="2:30">
      <c r="B260" s="995"/>
      <c r="C260" s="996"/>
      <c r="D260" s="997"/>
      <c r="E260" s="1004"/>
      <c r="F260" s="1005"/>
      <c r="G260" s="1005"/>
      <c r="H260" s="1005"/>
      <c r="I260" s="1005"/>
      <c r="J260" s="1005"/>
      <c r="K260" s="1006"/>
      <c r="L260" s="1013"/>
      <c r="M260" s="1014"/>
      <c r="N260" s="1014"/>
      <c r="O260" s="1014"/>
      <c r="P260" s="1014"/>
      <c r="Q260" s="1014"/>
      <c r="R260" s="1014"/>
      <c r="S260" s="1014"/>
      <c r="T260" s="1014"/>
      <c r="U260" s="1014"/>
      <c r="V260" s="1015"/>
      <c r="W260" s="902" t="s">
        <v>611</v>
      </c>
      <c r="X260" s="902"/>
      <c r="Y260" s="902"/>
      <c r="Z260" s="902"/>
      <c r="AA260" s="902"/>
      <c r="AB260" s="902"/>
      <c r="AC260" s="902"/>
      <c r="AD260" s="903"/>
    </row>
    <row r="261" spans="2:30">
      <c r="B261" s="995"/>
      <c r="C261" s="996"/>
      <c r="D261" s="997"/>
      <c r="E261" s="1004"/>
      <c r="F261" s="1005"/>
      <c r="G261" s="1005"/>
      <c r="H261" s="1005"/>
      <c r="I261" s="1005"/>
      <c r="J261" s="1005"/>
      <c r="K261" s="1006"/>
      <c r="L261" s="1013"/>
      <c r="M261" s="1014"/>
      <c r="N261" s="1014"/>
      <c r="O261" s="1014"/>
      <c r="P261" s="1014"/>
      <c r="Q261" s="1014"/>
      <c r="R261" s="1014"/>
      <c r="S261" s="1014"/>
      <c r="T261" s="1014"/>
      <c r="U261" s="1014"/>
      <c r="V261" s="1015"/>
      <c r="W261" s="902" t="s">
        <v>612</v>
      </c>
      <c r="X261" s="902"/>
      <c r="Y261" s="902"/>
      <c r="Z261" s="902"/>
      <c r="AA261" s="902"/>
      <c r="AB261" s="902"/>
      <c r="AC261" s="902"/>
      <c r="AD261" s="903"/>
    </row>
    <row r="262" spans="2:30">
      <c r="B262" s="995"/>
      <c r="C262" s="996"/>
      <c r="D262" s="997"/>
      <c r="E262" s="1004"/>
      <c r="F262" s="1005"/>
      <c r="G262" s="1005"/>
      <c r="H262" s="1005"/>
      <c r="I262" s="1005"/>
      <c r="J262" s="1005"/>
      <c r="K262" s="1006"/>
      <c r="L262" s="1013"/>
      <c r="M262" s="1014"/>
      <c r="N262" s="1014"/>
      <c r="O262" s="1014"/>
      <c r="P262" s="1014"/>
      <c r="Q262" s="1014"/>
      <c r="R262" s="1014"/>
      <c r="S262" s="1014"/>
      <c r="T262" s="1014"/>
      <c r="U262" s="1014"/>
      <c r="V262" s="1015"/>
      <c r="W262" s="902" t="s">
        <v>613</v>
      </c>
      <c r="X262" s="902"/>
      <c r="Y262" s="902"/>
      <c r="Z262" s="902"/>
      <c r="AA262" s="902"/>
      <c r="AB262" s="902"/>
      <c r="AC262" s="902"/>
      <c r="AD262" s="903"/>
    </row>
    <row r="263" spans="2:30">
      <c r="B263" s="995"/>
      <c r="C263" s="996"/>
      <c r="D263" s="997"/>
      <c r="E263" s="1004"/>
      <c r="F263" s="1005"/>
      <c r="G263" s="1005"/>
      <c r="H263" s="1005"/>
      <c r="I263" s="1005"/>
      <c r="J263" s="1005"/>
      <c r="K263" s="1006"/>
      <c r="L263" s="1013"/>
      <c r="M263" s="1014"/>
      <c r="N263" s="1014"/>
      <c r="O263" s="1014"/>
      <c r="P263" s="1014"/>
      <c r="Q263" s="1014"/>
      <c r="R263" s="1014"/>
      <c r="S263" s="1014"/>
      <c r="T263" s="1014"/>
      <c r="U263" s="1014"/>
      <c r="V263" s="1015"/>
      <c r="W263" s="902" t="s">
        <v>614</v>
      </c>
      <c r="X263" s="902"/>
      <c r="Y263" s="902"/>
      <c r="Z263" s="902"/>
      <c r="AA263" s="902"/>
      <c r="AB263" s="902"/>
      <c r="AC263" s="902"/>
      <c r="AD263" s="903"/>
    </row>
    <row r="264" spans="2:30">
      <c r="B264" s="995"/>
      <c r="C264" s="996"/>
      <c r="D264" s="997"/>
      <c r="E264" s="1004"/>
      <c r="F264" s="1005"/>
      <c r="G264" s="1005"/>
      <c r="H264" s="1005"/>
      <c r="I264" s="1005"/>
      <c r="J264" s="1005"/>
      <c r="K264" s="1006"/>
      <c r="L264" s="1013"/>
      <c r="M264" s="1014"/>
      <c r="N264" s="1014"/>
      <c r="O264" s="1014"/>
      <c r="P264" s="1014"/>
      <c r="Q264" s="1014"/>
      <c r="R264" s="1014"/>
      <c r="S264" s="1014"/>
      <c r="T264" s="1014"/>
      <c r="U264" s="1014"/>
      <c r="V264" s="1015"/>
      <c r="W264" s="902" t="s">
        <v>615</v>
      </c>
      <c r="X264" s="902"/>
      <c r="Y264" s="902"/>
      <c r="Z264" s="902"/>
      <c r="AA264" s="902"/>
      <c r="AB264" s="902"/>
      <c r="AC264" s="902"/>
      <c r="AD264" s="903"/>
    </row>
    <row r="265" spans="2:30">
      <c r="B265" s="995"/>
      <c r="C265" s="996"/>
      <c r="D265" s="997"/>
      <c r="E265" s="1004"/>
      <c r="F265" s="1005"/>
      <c r="G265" s="1005"/>
      <c r="H265" s="1005"/>
      <c r="I265" s="1005"/>
      <c r="J265" s="1005"/>
      <c r="K265" s="1006"/>
      <c r="L265" s="1013"/>
      <c r="M265" s="1014"/>
      <c r="N265" s="1014"/>
      <c r="O265" s="1014"/>
      <c r="P265" s="1014"/>
      <c r="Q265" s="1014"/>
      <c r="R265" s="1014"/>
      <c r="S265" s="1014"/>
      <c r="T265" s="1014"/>
      <c r="U265" s="1014"/>
      <c r="V265" s="1015"/>
      <c r="W265" s="902" t="s">
        <v>616</v>
      </c>
      <c r="X265" s="902"/>
      <c r="Y265" s="902"/>
      <c r="Z265" s="902"/>
      <c r="AA265" s="902"/>
      <c r="AB265" s="902"/>
      <c r="AC265" s="902"/>
      <c r="AD265" s="903"/>
    </row>
    <row r="266" spans="2:30">
      <c r="B266" s="995"/>
      <c r="C266" s="996"/>
      <c r="D266" s="997"/>
      <c r="E266" s="1004"/>
      <c r="F266" s="1005"/>
      <c r="G266" s="1005"/>
      <c r="H266" s="1005"/>
      <c r="I266" s="1005"/>
      <c r="J266" s="1005"/>
      <c r="K266" s="1006"/>
      <c r="L266" s="1013"/>
      <c r="M266" s="1014"/>
      <c r="N266" s="1014"/>
      <c r="O266" s="1014"/>
      <c r="P266" s="1014"/>
      <c r="Q266" s="1014"/>
      <c r="R266" s="1014"/>
      <c r="S266" s="1014"/>
      <c r="T266" s="1014"/>
      <c r="U266" s="1014"/>
      <c r="V266" s="1015"/>
      <c r="W266" s="921" t="s">
        <v>617</v>
      </c>
      <c r="X266" s="921"/>
      <c r="Y266" s="921"/>
      <c r="Z266" s="921"/>
      <c r="AA266" s="921"/>
      <c r="AB266" s="921"/>
      <c r="AC266" s="921"/>
      <c r="AD266" s="922"/>
    </row>
    <row r="267" spans="2:30">
      <c r="B267" s="995"/>
      <c r="C267" s="996"/>
      <c r="D267" s="997"/>
      <c r="E267" s="1004"/>
      <c r="F267" s="1005"/>
      <c r="G267" s="1005"/>
      <c r="H267" s="1005"/>
      <c r="I267" s="1005"/>
      <c r="J267" s="1005"/>
      <c r="K267" s="1006"/>
      <c r="L267" s="1013"/>
      <c r="M267" s="1014"/>
      <c r="N267" s="1014"/>
      <c r="O267" s="1014"/>
      <c r="P267" s="1014"/>
      <c r="Q267" s="1014"/>
      <c r="R267" s="1014"/>
      <c r="S267" s="1014"/>
      <c r="T267" s="1014"/>
      <c r="U267" s="1014"/>
      <c r="V267" s="1015"/>
      <c r="W267" s="902" t="s">
        <v>618</v>
      </c>
      <c r="X267" s="902"/>
      <c r="Y267" s="902"/>
      <c r="Z267" s="902"/>
      <c r="AA267" s="902"/>
      <c r="AB267" s="902"/>
      <c r="AC267" s="902"/>
      <c r="AD267" s="903"/>
    </row>
    <row r="268" spans="2:30">
      <c r="B268" s="995"/>
      <c r="C268" s="996"/>
      <c r="D268" s="997"/>
      <c r="E268" s="1004"/>
      <c r="F268" s="1005"/>
      <c r="G268" s="1005"/>
      <c r="H268" s="1005"/>
      <c r="I268" s="1005"/>
      <c r="J268" s="1005"/>
      <c r="K268" s="1006"/>
      <c r="L268" s="1013"/>
      <c r="M268" s="1014"/>
      <c r="N268" s="1014"/>
      <c r="O268" s="1014"/>
      <c r="P268" s="1014"/>
      <c r="Q268" s="1014"/>
      <c r="R268" s="1014"/>
      <c r="S268" s="1014"/>
      <c r="T268" s="1014"/>
      <c r="U268" s="1014"/>
      <c r="V268" s="1015"/>
      <c r="W268" s="921" t="s">
        <v>619</v>
      </c>
      <c r="X268" s="921"/>
      <c r="Y268" s="921"/>
      <c r="Z268" s="921"/>
      <c r="AA268" s="921"/>
      <c r="AB268" s="921"/>
      <c r="AC268" s="921"/>
      <c r="AD268" s="922"/>
    </row>
    <row r="269" spans="2:30" ht="30.75" customHeight="1" thickBot="1">
      <c r="B269" s="998"/>
      <c r="C269" s="999"/>
      <c r="D269" s="1000"/>
      <c r="E269" s="1007"/>
      <c r="F269" s="1008"/>
      <c r="G269" s="1008"/>
      <c r="H269" s="1008"/>
      <c r="I269" s="1008"/>
      <c r="J269" s="1008"/>
      <c r="K269" s="1009"/>
      <c r="L269" s="1016"/>
      <c r="M269" s="1017"/>
      <c r="N269" s="1017"/>
      <c r="O269" s="1017"/>
      <c r="P269" s="1017"/>
      <c r="Q269" s="1017"/>
      <c r="R269" s="1017"/>
      <c r="S269" s="1017"/>
      <c r="T269" s="1017"/>
      <c r="U269" s="1017"/>
      <c r="V269" s="1018"/>
      <c r="W269" s="923" t="s">
        <v>620</v>
      </c>
      <c r="X269" s="923"/>
      <c r="Y269" s="923"/>
      <c r="Z269" s="923"/>
      <c r="AA269" s="923"/>
      <c r="AB269" s="923"/>
      <c r="AC269" s="923"/>
      <c r="AD269" s="924"/>
    </row>
    <row r="270" spans="2:30">
      <c r="B270" s="888" t="s">
        <v>37</v>
      </c>
      <c r="C270" s="889"/>
      <c r="D270" s="889"/>
      <c r="E270" s="894" t="s">
        <v>188</v>
      </c>
      <c r="F270" s="894"/>
      <c r="G270" s="894"/>
      <c r="H270" s="894"/>
      <c r="I270" s="894"/>
      <c r="J270" s="894"/>
      <c r="K270" s="894"/>
      <c r="L270" s="897" t="s">
        <v>621</v>
      </c>
      <c r="M270" s="897"/>
      <c r="N270" s="897"/>
      <c r="O270" s="897"/>
      <c r="P270" s="897"/>
      <c r="Q270" s="897"/>
      <c r="R270" s="897"/>
      <c r="S270" s="897"/>
      <c r="T270" s="897"/>
      <c r="U270" s="897"/>
      <c r="V270" s="897"/>
      <c r="W270" s="1019" t="s">
        <v>622</v>
      </c>
      <c r="X270" s="1019"/>
      <c r="Y270" s="1019"/>
      <c r="Z270" s="1019"/>
      <c r="AA270" s="1019"/>
      <c r="AB270" s="1019"/>
      <c r="AC270" s="1019"/>
      <c r="AD270" s="1020"/>
    </row>
    <row r="271" spans="2:30">
      <c r="B271" s="890"/>
      <c r="C271" s="891"/>
      <c r="D271" s="891"/>
      <c r="E271" s="895"/>
      <c r="F271" s="895"/>
      <c r="G271" s="895"/>
      <c r="H271" s="895"/>
      <c r="I271" s="895"/>
      <c r="J271" s="895"/>
      <c r="K271" s="895"/>
      <c r="L271" s="898"/>
      <c r="M271" s="898"/>
      <c r="N271" s="898"/>
      <c r="O271" s="898"/>
      <c r="P271" s="898"/>
      <c r="Q271" s="898"/>
      <c r="R271" s="898"/>
      <c r="S271" s="898"/>
      <c r="T271" s="898"/>
      <c r="U271" s="898"/>
      <c r="V271" s="898"/>
      <c r="W271" s="902" t="s">
        <v>623</v>
      </c>
      <c r="X271" s="902"/>
      <c r="Y271" s="902"/>
      <c r="Z271" s="902"/>
      <c r="AA271" s="902"/>
      <c r="AB271" s="902"/>
      <c r="AC271" s="902"/>
      <c r="AD271" s="903"/>
    </row>
    <row r="272" spans="2:30">
      <c r="B272" s="890"/>
      <c r="C272" s="891"/>
      <c r="D272" s="891"/>
      <c r="E272" s="895"/>
      <c r="F272" s="895"/>
      <c r="G272" s="895"/>
      <c r="H272" s="895"/>
      <c r="I272" s="895"/>
      <c r="J272" s="895"/>
      <c r="K272" s="895"/>
      <c r="L272" s="898"/>
      <c r="M272" s="898"/>
      <c r="N272" s="898"/>
      <c r="O272" s="898"/>
      <c r="P272" s="898"/>
      <c r="Q272" s="898"/>
      <c r="R272" s="898"/>
      <c r="S272" s="898"/>
      <c r="T272" s="898"/>
      <c r="U272" s="898"/>
      <c r="V272" s="898"/>
      <c r="W272" s="902" t="s">
        <v>624</v>
      </c>
      <c r="X272" s="902"/>
      <c r="Y272" s="902"/>
      <c r="Z272" s="902"/>
      <c r="AA272" s="902"/>
      <c r="AB272" s="902"/>
      <c r="AC272" s="902"/>
      <c r="AD272" s="903"/>
    </row>
    <row r="273" spans="2:30">
      <c r="B273" s="890"/>
      <c r="C273" s="891"/>
      <c r="D273" s="891"/>
      <c r="E273" s="895"/>
      <c r="F273" s="895"/>
      <c r="G273" s="895"/>
      <c r="H273" s="895"/>
      <c r="I273" s="895"/>
      <c r="J273" s="895"/>
      <c r="K273" s="895"/>
      <c r="L273" s="898"/>
      <c r="M273" s="898"/>
      <c r="N273" s="898"/>
      <c r="O273" s="898"/>
      <c r="P273" s="898"/>
      <c r="Q273" s="898"/>
      <c r="R273" s="898"/>
      <c r="S273" s="898"/>
      <c r="T273" s="898"/>
      <c r="U273" s="898"/>
      <c r="V273" s="898"/>
      <c r="W273" s="902" t="s">
        <v>625</v>
      </c>
      <c r="X273" s="902"/>
      <c r="Y273" s="902"/>
      <c r="Z273" s="902"/>
      <c r="AA273" s="902"/>
      <c r="AB273" s="902"/>
      <c r="AC273" s="902"/>
      <c r="AD273" s="903"/>
    </row>
    <row r="274" spans="2:30">
      <c r="B274" s="890"/>
      <c r="C274" s="891"/>
      <c r="D274" s="891"/>
      <c r="E274" s="895"/>
      <c r="F274" s="895"/>
      <c r="G274" s="895"/>
      <c r="H274" s="895"/>
      <c r="I274" s="895"/>
      <c r="J274" s="895"/>
      <c r="K274" s="895"/>
      <c r="L274" s="898"/>
      <c r="M274" s="898"/>
      <c r="N274" s="898"/>
      <c r="O274" s="898"/>
      <c r="P274" s="898"/>
      <c r="Q274" s="898"/>
      <c r="R274" s="898"/>
      <c r="S274" s="898"/>
      <c r="T274" s="898"/>
      <c r="U274" s="898"/>
      <c r="V274" s="898"/>
      <c r="W274" s="902" t="s">
        <v>626</v>
      </c>
      <c r="X274" s="902"/>
      <c r="Y274" s="902"/>
      <c r="Z274" s="902"/>
      <c r="AA274" s="902"/>
      <c r="AB274" s="902"/>
      <c r="AC274" s="902"/>
      <c r="AD274" s="903"/>
    </row>
    <row r="275" spans="2:30">
      <c r="B275" s="890"/>
      <c r="C275" s="891"/>
      <c r="D275" s="891"/>
      <c r="E275" s="895"/>
      <c r="F275" s="895"/>
      <c r="G275" s="895"/>
      <c r="H275" s="895"/>
      <c r="I275" s="895"/>
      <c r="J275" s="895"/>
      <c r="K275" s="895"/>
      <c r="L275" s="898"/>
      <c r="M275" s="898"/>
      <c r="N275" s="898"/>
      <c r="O275" s="898"/>
      <c r="P275" s="898"/>
      <c r="Q275" s="898"/>
      <c r="R275" s="898"/>
      <c r="S275" s="898"/>
      <c r="T275" s="898"/>
      <c r="U275" s="898"/>
      <c r="V275" s="898"/>
      <c r="W275" s="902" t="s">
        <v>627</v>
      </c>
      <c r="X275" s="902"/>
      <c r="Y275" s="902"/>
      <c r="Z275" s="902"/>
      <c r="AA275" s="902"/>
      <c r="AB275" s="902"/>
      <c r="AC275" s="902"/>
      <c r="AD275" s="903"/>
    </row>
    <row r="276" spans="2:30">
      <c r="B276" s="890"/>
      <c r="C276" s="891"/>
      <c r="D276" s="891"/>
      <c r="E276" s="895"/>
      <c r="F276" s="895"/>
      <c r="G276" s="895"/>
      <c r="H276" s="895"/>
      <c r="I276" s="895"/>
      <c r="J276" s="895"/>
      <c r="K276" s="895"/>
      <c r="L276" s="898"/>
      <c r="M276" s="898"/>
      <c r="N276" s="898"/>
      <c r="O276" s="898"/>
      <c r="P276" s="898"/>
      <c r="Q276" s="898"/>
      <c r="R276" s="898"/>
      <c r="S276" s="898"/>
      <c r="T276" s="898"/>
      <c r="U276" s="898"/>
      <c r="V276" s="898"/>
      <c r="W276" s="902" t="s">
        <v>628</v>
      </c>
      <c r="X276" s="902"/>
      <c r="Y276" s="902"/>
      <c r="Z276" s="902"/>
      <c r="AA276" s="902"/>
      <c r="AB276" s="902"/>
      <c r="AC276" s="902"/>
      <c r="AD276" s="903"/>
    </row>
    <row r="277" spans="2:30">
      <c r="B277" s="890"/>
      <c r="C277" s="891"/>
      <c r="D277" s="891"/>
      <c r="E277" s="895"/>
      <c r="F277" s="895"/>
      <c r="G277" s="895"/>
      <c r="H277" s="895"/>
      <c r="I277" s="895"/>
      <c r="J277" s="895"/>
      <c r="K277" s="895"/>
      <c r="L277" s="898"/>
      <c r="M277" s="898"/>
      <c r="N277" s="898"/>
      <c r="O277" s="898"/>
      <c r="P277" s="898"/>
      <c r="Q277" s="898"/>
      <c r="R277" s="898"/>
      <c r="S277" s="898"/>
      <c r="T277" s="898"/>
      <c r="U277" s="898"/>
      <c r="V277" s="898"/>
      <c r="W277" s="902" t="s">
        <v>629</v>
      </c>
      <c r="X277" s="902"/>
      <c r="Y277" s="902"/>
      <c r="Z277" s="902"/>
      <c r="AA277" s="902"/>
      <c r="AB277" s="902"/>
      <c r="AC277" s="902"/>
      <c r="AD277" s="903"/>
    </row>
    <row r="278" spans="2:30">
      <c r="B278" s="890"/>
      <c r="C278" s="891"/>
      <c r="D278" s="891"/>
      <c r="E278" s="895"/>
      <c r="F278" s="895"/>
      <c r="G278" s="895"/>
      <c r="H278" s="895"/>
      <c r="I278" s="895"/>
      <c r="J278" s="895"/>
      <c r="K278" s="895"/>
      <c r="L278" s="898"/>
      <c r="M278" s="898"/>
      <c r="N278" s="898"/>
      <c r="O278" s="898"/>
      <c r="P278" s="898"/>
      <c r="Q278" s="898"/>
      <c r="R278" s="898"/>
      <c r="S278" s="898"/>
      <c r="T278" s="898"/>
      <c r="U278" s="898"/>
      <c r="V278" s="898"/>
      <c r="W278" s="902" t="s">
        <v>630</v>
      </c>
      <c r="X278" s="902"/>
      <c r="Y278" s="902"/>
      <c r="Z278" s="902"/>
      <c r="AA278" s="902"/>
      <c r="AB278" s="902"/>
      <c r="AC278" s="902"/>
      <c r="AD278" s="903"/>
    </row>
    <row r="279" spans="2:30">
      <c r="B279" s="890"/>
      <c r="C279" s="891"/>
      <c r="D279" s="891"/>
      <c r="E279" s="895"/>
      <c r="F279" s="895"/>
      <c r="G279" s="895"/>
      <c r="H279" s="895"/>
      <c r="I279" s="895"/>
      <c r="J279" s="895"/>
      <c r="K279" s="895"/>
      <c r="L279" s="898"/>
      <c r="M279" s="898"/>
      <c r="N279" s="898"/>
      <c r="O279" s="898"/>
      <c r="P279" s="898"/>
      <c r="Q279" s="898"/>
      <c r="R279" s="898"/>
      <c r="S279" s="898"/>
      <c r="T279" s="898"/>
      <c r="U279" s="898"/>
      <c r="V279" s="898"/>
      <c r="W279" s="902" t="s">
        <v>631</v>
      </c>
      <c r="X279" s="902"/>
      <c r="Y279" s="902"/>
      <c r="Z279" s="902"/>
      <c r="AA279" s="902"/>
      <c r="AB279" s="902"/>
      <c r="AC279" s="902"/>
      <c r="AD279" s="903"/>
    </row>
    <row r="280" spans="2:30" ht="29.25" customHeight="1" thickBot="1">
      <c r="B280" s="892"/>
      <c r="C280" s="893"/>
      <c r="D280" s="893"/>
      <c r="E280" s="896"/>
      <c r="F280" s="896"/>
      <c r="G280" s="896"/>
      <c r="H280" s="896"/>
      <c r="I280" s="896"/>
      <c r="J280" s="896"/>
      <c r="K280" s="896"/>
      <c r="L280" s="899"/>
      <c r="M280" s="899"/>
      <c r="N280" s="899"/>
      <c r="O280" s="899"/>
      <c r="P280" s="899"/>
      <c r="Q280" s="899"/>
      <c r="R280" s="899"/>
      <c r="S280" s="899"/>
      <c r="T280" s="899"/>
      <c r="U280" s="899"/>
      <c r="V280" s="899"/>
      <c r="W280" s="923" t="s">
        <v>632</v>
      </c>
      <c r="X280" s="923"/>
      <c r="Y280" s="923"/>
      <c r="Z280" s="923"/>
      <c r="AA280" s="923"/>
      <c r="AB280" s="923"/>
      <c r="AC280" s="923"/>
      <c r="AD280" s="924"/>
    </row>
    <row r="281" spans="2:30" ht="51" customHeight="1" thickBot="1">
      <c r="B281" s="1021" t="s">
        <v>189</v>
      </c>
      <c r="C281" s="1022"/>
      <c r="D281" s="1022"/>
      <c r="E281" s="1023" t="s">
        <v>190</v>
      </c>
      <c r="F281" s="1023"/>
      <c r="G281" s="1023"/>
      <c r="H281" s="1023"/>
      <c r="I281" s="1023"/>
      <c r="J281" s="1023"/>
      <c r="K281" s="1023"/>
      <c r="L281" s="1024" t="s">
        <v>633</v>
      </c>
      <c r="M281" s="1024"/>
      <c r="N281" s="1024"/>
      <c r="O281" s="1024"/>
      <c r="P281" s="1024"/>
      <c r="Q281" s="1024"/>
      <c r="R281" s="1024"/>
      <c r="S281" s="1024"/>
      <c r="T281" s="1024"/>
      <c r="U281" s="1024"/>
      <c r="V281" s="1024"/>
      <c r="W281" s="1025" t="s">
        <v>190</v>
      </c>
      <c r="X281" s="1025"/>
      <c r="Y281" s="1025"/>
      <c r="Z281" s="1025"/>
      <c r="AA281" s="1025"/>
      <c r="AB281" s="1025"/>
      <c r="AC281" s="1025"/>
      <c r="AD281" s="1026"/>
    </row>
    <row r="282" spans="2:30"/>
    <row r="283" spans="2:30"/>
    <row r="284" spans="2:30"/>
    <row r="285" spans="2:30" hidden="1"/>
    <row r="286" spans="2:30" hidden="1"/>
    <row r="287" spans="2:30" hidden="1"/>
    <row r="288" spans="2:30"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spans="23:23" hidden="1"/>
    <row r="722" spans="23:23" hidden="1"/>
    <row r="723" spans="23:23" hidden="1"/>
    <row r="724" spans="23:23" hidden="1"/>
    <row r="725" spans="23:23" hidden="1"/>
    <row r="726" spans="23:23" hidden="1"/>
    <row r="727" spans="23:23" hidden="1"/>
    <row r="728" spans="23:23" hidden="1"/>
    <row r="729" spans="23:23" hidden="1"/>
    <row r="730" spans="23:23" hidden="1">
      <c r="W730" s="294" t="s">
        <v>345</v>
      </c>
    </row>
  </sheetData>
  <sheetProtection algorithmName="SHA-512" hashValue="BSsgtBpp7+/ORwFqAZ/zyDSXMdOzKB0DFaww0B4GOlfn/ktz3zw2wy5XOp3urMAL6ybX+HpxS3JpjRZgXw6NRg==" saltValue="UNLWxE+pAF9Nn/Y+bq11tg==" spinCount="100000" sheet="1" objects="1" scenarios="1"/>
  <mergeCells count="331">
    <mergeCell ref="B270:D280"/>
    <mergeCell ref="E270:K280"/>
    <mergeCell ref="L270:V280"/>
    <mergeCell ref="W270:AD270"/>
    <mergeCell ref="W271:AD271"/>
    <mergeCell ref="W272:AD272"/>
    <mergeCell ref="W273:AD273"/>
    <mergeCell ref="W280:AD280"/>
    <mergeCell ref="B281:D281"/>
    <mergeCell ref="E281:K281"/>
    <mergeCell ref="L281:V281"/>
    <mergeCell ref="W281:AD281"/>
    <mergeCell ref="W274:AD274"/>
    <mergeCell ref="W275:AD275"/>
    <mergeCell ref="W276:AD276"/>
    <mergeCell ref="W277:AD277"/>
    <mergeCell ref="W278:AD278"/>
    <mergeCell ref="W279:AD279"/>
    <mergeCell ref="W264:AD264"/>
    <mergeCell ref="W265:AD265"/>
    <mergeCell ref="W266:AD266"/>
    <mergeCell ref="W254:AD254"/>
    <mergeCell ref="W255:AD255"/>
    <mergeCell ref="B256:D269"/>
    <mergeCell ref="E256:K269"/>
    <mergeCell ref="L256:V269"/>
    <mergeCell ref="W256:AD256"/>
    <mergeCell ref="W257:AD257"/>
    <mergeCell ref="W258:AD258"/>
    <mergeCell ref="W259:AD259"/>
    <mergeCell ref="W260:AD260"/>
    <mergeCell ref="W267:AD267"/>
    <mergeCell ref="W268:AD268"/>
    <mergeCell ref="W269:AD269"/>
    <mergeCell ref="B251:D255"/>
    <mergeCell ref="E251:K255"/>
    <mergeCell ref="L251:V255"/>
    <mergeCell ref="W251:AD251"/>
    <mergeCell ref="W252:AD252"/>
    <mergeCell ref="W253:AD253"/>
    <mergeCell ref="W261:AD261"/>
    <mergeCell ref="W262:AD262"/>
    <mergeCell ref="W263:AD263"/>
    <mergeCell ref="W240:AD240"/>
    <mergeCell ref="B241:D250"/>
    <mergeCell ref="E241:K250"/>
    <mergeCell ref="L241:V250"/>
    <mergeCell ref="W241:AD241"/>
    <mergeCell ref="W242:AD242"/>
    <mergeCell ref="W243:AD243"/>
    <mergeCell ref="W244:AD244"/>
    <mergeCell ref="W245:AD245"/>
    <mergeCell ref="W246:AD246"/>
    <mergeCell ref="B220:D240"/>
    <mergeCell ref="E220:K240"/>
    <mergeCell ref="L220:V240"/>
    <mergeCell ref="W247:AD247"/>
    <mergeCell ref="W248:AD248"/>
    <mergeCell ref="W249:AD249"/>
    <mergeCell ref="W250:AD250"/>
    <mergeCell ref="W234:AD234"/>
    <mergeCell ref="W235:AD235"/>
    <mergeCell ref="W236:AD236"/>
    <mergeCell ref="W237:AD237"/>
    <mergeCell ref="W238:AD238"/>
    <mergeCell ref="W239:AD239"/>
    <mergeCell ref="W229:AD229"/>
    <mergeCell ref="W230:AD230"/>
    <mergeCell ref="W231:AD231"/>
    <mergeCell ref="W232:AD232"/>
    <mergeCell ref="W233:AD233"/>
    <mergeCell ref="W222:AD222"/>
    <mergeCell ref="W223:AD223"/>
    <mergeCell ref="W224:AD224"/>
    <mergeCell ref="W225:AD225"/>
    <mergeCell ref="W226:AD226"/>
    <mergeCell ref="W227:AD227"/>
    <mergeCell ref="W220:AD220"/>
    <mergeCell ref="W221:AD221"/>
    <mergeCell ref="W209:AD209"/>
    <mergeCell ref="W210:AD210"/>
    <mergeCell ref="W211:AD211"/>
    <mergeCell ref="W212:AD212"/>
    <mergeCell ref="W213:AD213"/>
    <mergeCell ref="W214:AD214"/>
    <mergeCell ref="W228:AD228"/>
    <mergeCell ref="B202:D219"/>
    <mergeCell ref="E202:K219"/>
    <mergeCell ref="L202:V219"/>
    <mergeCell ref="W202:AD202"/>
    <mergeCell ref="W203:AD203"/>
    <mergeCell ref="W204:AD204"/>
    <mergeCell ref="W205:AD205"/>
    <mergeCell ref="W206:AD206"/>
    <mergeCell ref="W207:AD207"/>
    <mergeCell ref="W208:AD208"/>
    <mergeCell ref="W215:AD215"/>
    <mergeCell ref="W216:AD216"/>
    <mergeCell ref="W217:AD217"/>
    <mergeCell ref="W218:AD218"/>
    <mergeCell ref="W219:AD219"/>
    <mergeCell ref="W197:AD197"/>
    <mergeCell ref="W198:AD198"/>
    <mergeCell ref="W199:AD199"/>
    <mergeCell ref="W200:AD200"/>
    <mergeCell ref="W201:AD201"/>
    <mergeCell ref="W190:AD190"/>
    <mergeCell ref="W191:AD191"/>
    <mergeCell ref="W192:AD192"/>
    <mergeCell ref="W193:AD193"/>
    <mergeCell ref="W194:AD194"/>
    <mergeCell ref="W195:AD195"/>
    <mergeCell ref="W187:AD187"/>
    <mergeCell ref="W188:AD188"/>
    <mergeCell ref="W189:AD189"/>
    <mergeCell ref="W177:AD177"/>
    <mergeCell ref="W178:AD178"/>
    <mergeCell ref="W179:AD179"/>
    <mergeCell ref="W180:AD180"/>
    <mergeCell ref="W181:AD181"/>
    <mergeCell ref="W196:AD196"/>
    <mergeCell ref="B182:D201"/>
    <mergeCell ref="E182:K201"/>
    <mergeCell ref="L182:V201"/>
    <mergeCell ref="W182:AD182"/>
    <mergeCell ref="W183:AD183"/>
    <mergeCell ref="W171:AD171"/>
    <mergeCell ref="W172:AD172"/>
    <mergeCell ref="W173:AD173"/>
    <mergeCell ref="W174:AD174"/>
    <mergeCell ref="W175:AD175"/>
    <mergeCell ref="W176:AD176"/>
    <mergeCell ref="B164:D181"/>
    <mergeCell ref="E164:K181"/>
    <mergeCell ref="L164:V181"/>
    <mergeCell ref="W164:AD164"/>
    <mergeCell ref="W165:AD165"/>
    <mergeCell ref="W166:AD166"/>
    <mergeCell ref="W167:AD167"/>
    <mergeCell ref="W168:AD168"/>
    <mergeCell ref="W169:AD169"/>
    <mergeCell ref="W170:AD170"/>
    <mergeCell ref="W184:AD184"/>
    <mergeCell ref="W185:AD185"/>
    <mergeCell ref="W186:AD186"/>
    <mergeCell ref="W159:AD159"/>
    <mergeCell ref="W160:AD160"/>
    <mergeCell ref="W161:AD161"/>
    <mergeCell ref="W162:AD162"/>
    <mergeCell ref="W163:AD163"/>
    <mergeCell ref="W152:AD152"/>
    <mergeCell ref="W153:AD153"/>
    <mergeCell ref="W154:AD154"/>
    <mergeCell ref="W155:AD155"/>
    <mergeCell ref="W156:AD156"/>
    <mergeCell ref="W157:AD157"/>
    <mergeCell ref="W150:AD150"/>
    <mergeCell ref="W151:AD151"/>
    <mergeCell ref="W140:AD140"/>
    <mergeCell ref="W141:AD141"/>
    <mergeCell ref="W142:AD142"/>
    <mergeCell ref="W143:AD143"/>
    <mergeCell ref="W144:AD144"/>
    <mergeCell ref="W145:AD145"/>
    <mergeCell ref="W158:AD158"/>
    <mergeCell ref="W127:AD127"/>
    <mergeCell ref="W128:AD128"/>
    <mergeCell ref="W129:AD129"/>
    <mergeCell ref="W130:AD130"/>
    <mergeCell ref="W131:AD131"/>
    <mergeCell ref="W146:AD146"/>
    <mergeCell ref="W147:AD147"/>
    <mergeCell ref="W148:AD148"/>
    <mergeCell ref="W149:AD149"/>
    <mergeCell ref="B132:D163"/>
    <mergeCell ref="E132:K163"/>
    <mergeCell ref="L132:V163"/>
    <mergeCell ref="W132:AD132"/>
    <mergeCell ref="W133:AD133"/>
    <mergeCell ref="W120:AD120"/>
    <mergeCell ref="W121:AD121"/>
    <mergeCell ref="W122:AD122"/>
    <mergeCell ref="B123:D131"/>
    <mergeCell ref="E123:K131"/>
    <mergeCell ref="L123:V131"/>
    <mergeCell ref="W123:AD123"/>
    <mergeCell ref="W124:AD124"/>
    <mergeCell ref="W125:AD125"/>
    <mergeCell ref="W126:AD126"/>
    <mergeCell ref="B99:D122"/>
    <mergeCell ref="E99:K122"/>
    <mergeCell ref="L99:V122"/>
    <mergeCell ref="W134:AD134"/>
    <mergeCell ref="W135:AD135"/>
    <mergeCell ref="W136:AD136"/>
    <mergeCell ref="W137:AD137"/>
    <mergeCell ref="W138:AD138"/>
    <mergeCell ref="W139:AD139"/>
    <mergeCell ref="W114:AD114"/>
    <mergeCell ref="W115:AD115"/>
    <mergeCell ref="W116:AD116"/>
    <mergeCell ref="W117:AD117"/>
    <mergeCell ref="W118:AD118"/>
    <mergeCell ref="W119:AD119"/>
    <mergeCell ref="W108:AD108"/>
    <mergeCell ref="W109:AD109"/>
    <mergeCell ref="W110:AD110"/>
    <mergeCell ref="W111:AD111"/>
    <mergeCell ref="W112:AD112"/>
    <mergeCell ref="W113:AD113"/>
    <mergeCell ref="W102:AD102"/>
    <mergeCell ref="W103:AD103"/>
    <mergeCell ref="W104:AD104"/>
    <mergeCell ref="W105:AD105"/>
    <mergeCell ref="W106:AD106"/>
    <mergeCell ref="W107:AD107"/>
    <mergeCell ref="W95:AD95"/>
    <mergeCell ref="W96:AD96"/>
    <mergeCell ref="W97:AD97"/>
    <mergeCell ref="W98:AD98"/>
    <mergeCell ref="W99:AD99"/>
    <mergeCell ref="W100:AD100"/>
    <mergeCell ref="W101:AD101"/>
    <mergeCell ref="W88:AD88"/>
    <mergeCell ref="W89:AD89"/>
    <mergeCell ref="W90:AD90"/>
    <mergeCell ref="W91:AD91"/>
    <mergeCell ref="B92:D98"/>
    <mergeCell ref="E92:K98"/>
    <mergeCell ref="L92:V98"/>
    <mergeCell ref="W92:AD92"/>
    <mergeCell ref="W93:AD93"/>
    <mergeCell ref="W94:AD94"/>
    <mergeCell ref="B69:D91"/>
    <mergeCell ref="E69:K91"/>
    <mergeCell ref="L69:V91"/>
    <mergeCell ref="W69:AD69"/>
    <mergeCell ref="W70:AD70"/>
    <mergeCell ref="W71:AD71"/>
    <mergeCell ref="W72:AD72"/>
    <mergeCell ref="W73:AD73"/>
    <mergeCell ref="W74:AD74"/>
    <mergeCell ref="W75:AD75"/>
    <mergeCell ref="W82:AD82"/>
    <mergeCell ref="W83:AD83"/>
    <mergeCell ref="W84:AD84"/>
    <mergeCell ref="W85:AD85"/>
    <mergeCell ref="W12:AD12"/>
    <mergeCell ref="W86:AD86"/>
    <mergeCell ref="W87:AD87"/>
    <mergeCell ref="W76:AD76"/>
    <mergeCell ref="W77:AD77"/>
    <mergeCell ref="W78:AD78"/>
    <mergeCell ref="W79:AD79"/>
    <mergeCell ref="W80:AD80"/>
    <mergeCell ref="W81:AD81"/>
    <mergeCell ref="W63:AD63"/>
    <mergeCell ref="W64:AD64"/>
    <mergeCell ref="W65:AD65"/>
    <mergeCell ref="W66:AD66"/>
    <mergeCell ref="W67:AD67"/>
    <mergeCell ref="W68:AD68"/>
    <mergeCell ref="W57:AD57"/>
    <mergeCell ref="W39:AD39"/>
    <mergeCell ref="W40:AD40"/>
    <mergeCell ref="W41:AD41"/>
    <mergeCell ref="W42:AD42"/>
    <mergeCell ref="W43:AD43"/>
    <mergeCell ref="W44:AD44"/>
    <mergeCell ref="W45:AD45"/>
    <mergeCell ref="W24:AD24"/>
    <mergeCell ref="B58:D68"/>
    <mergeCell ref="E58:K68"/>
    <mergeCell ref="L58:V68"/>
    <mergeCell ref="W58:AD58"/>
    <mergeCell ref="W59:AD59"/>
    <mergeCell ref="W60:AD60"/>
    <mergeCell ref="W61:AD61"/>
    <mergeCell ref="W62:AD62"/>
    <mergeCell ref="B48:D57"/>
    <mergeCell ref="E48:K57"/>
    <mergeCell ref="L48:V57"/>
    <mergeCell ref="W50:AD50"/>
    <mergeCell ref="W51:AD51"/>
    <mergeCell ref="W52:AD52"/>
    <mergeCell ref="W53:AD53"/>
    <mergeCell ref="W54:AD54"/>
    <mergeCell ref="W55:AD55"/>
    <mergeCell ref="W49:AD49"/>
    <mergeCell ref="W56:AD56"/>
    <mergeCell ref="W27:AD27"/>
    <mergeCell ref="W28:AD28"/>
    <mergeCell ref="W29:AD29"/>
    <mergeCell ref="W30:AD30"/>
    <mergeCell ref="W26:AD26"/>
    <mergeCell ref="W46:AD46"/>
    <mergeCell ref="W47:AD47"/>
    <mergeCell ref="W48:AD48"/>
    <mergeCell ref="W25:AD25"/>
    <mergeCell ref="W37:AD37"/>
    <mergeCell ref="W38:AD38"/>
    <mergeCell ref="W31:AD31"/>
    <mergeCell ref="W32:AD32"/>
    <mergeCell ref="W33:AD33"/>
    <mergeCell ref="W34:AD34"/>
    <mergeCell ref="W35:AD35"/>
    <mergeCell ref="W36:AD36"/>
    <mergeCell ref="B1:AD1"/>
    <mergeCell ref="B3:AD3"/>
    <mergeCell ref="B5:AD5"/>
    <mergeCell ref="AA6:AD6"/>
    <mergeCell ref="B7:L7"/>
    <mergeCell ref="W21:AD21"/>
    <mergeCell ref="W22:AD22"/>
    <mergeCell ref="W23:AD23"/>
    <mergeCell ref="W19:AD19"/>
    <mergeCell ref="W20:AD20"/>
    <mergeCell ref="B9:AD9"/>
    <mergeCell ref="B11:D11"/>
    <mergeCell ref="E11:K11"/>
    <mergeCell ref="L11:V11"/>
    <mergeCell ref="W11:AD11"/>
    <mergeCell ref="W13:AD13"/>
    <mergeCell ref="W14:AD14"/>
    <mergeCell ref="W15:AD15"/>
    <mergeCell ref="W16:AD16"/>
    <mergeCell ref="W17:AD17"/>
    <mergeCell ref="W18:AD18"/>
    <mergeCell ref="B12:D47"/>
    <mergeCell ref="E12:K47"/>
    <mergeCell ref="L12:V47"/>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0" orientation="portrait" verticalDpi="1200" r:id="rId1"/>
  <headerFooter>
    <oddHeader>&amp;CMódulo 1 Sección X
Anexo 3 AEP</oddHeader>
    <oddFooter>&amp;LCenso Nacional de Gobierno, Seguridad Pública y Sistema Penitenciario Estatales 2019&amp;R&amp;P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F730"/>
  <sheetViews>
    <sheetView showGridLines="0" tabSelected="1" zoomScaleNormal="100" workbookViewId="0">
      <selection activeCell="B9" sqref="B9:AD9"/>
    </sheetView>
  </sheetViews>
  <sheetFormatPr baseColWidth="10" defaultColWidth="0" defaultRowHeight="15" zeroHeight="1"/>
  <cols>
    <col min="1" max="1" width="4.7109375" customWidth="1"/>
    <col min="2" max="30" width="3.7109375" customWidth="1"/>
    <col min="31" max="31" width="4.7109375" customWidth="1"/>
    <col min="32" max="32" width="3.7109375" style="443" hidden="1" customWidth="1"/>
    <col min="33" max="16384" width="3.7109375" style="413" hidden="1"/>
  </cols>
  <sheetData>
    <row r="1" spans="1:31"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row>
    <row r="2" spans="1:31"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row>
    <row r="3" spans="1:31"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row>
    <row r="4" spans="1:31"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row>
    <row r="5" spans="1:31"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row>
    <row r="6" spans="1:31" ht="15" customHeight="1" thickBo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452" t="s">
        <v>0</v>
      </c>
      <c r="AB6" s="452"/>
      <c r="AC6" s="452"/>
      <c r="AD6" s="452"/>
    </row>
    <row r="7" spans="1:31" ht="15" customHeight="1" thickBot="1">
      <c r="B7" s="479" t="str">
        <f>IF(Presentación!$B$7="","",Presentación!$B$7)</f>
        <v>Veracruz de Ignacio de la Llave</v>
      </c>
      <c r="C7" s="480"/>
      <c r="D7" s="480"/>
      <c r="E7" s="480"/>
      <c r="F7" s="480"/>
      <c r="G7" s="480"/>
      <c r="H7" s="480"/>
      <c r="I7" s="480"/>
      <c r="J7" s="480"/>
      <c r="K7" s="480"/>
      <c r="L7" s="481"/>
      <c r="M7" s="216"/>
      <c r="N7" s="217" t="str">
        <f>IF(Presentación!$N$7="","",Presentación!$N$7)</f>
        <v>30</v>
      </c>
      <c r="O7" s="216"/>
      <c r="P7" s="216"/>
      <c r="Q7" s="216"/>
      <c r="R7" s="216"/>
      <c r="S7" s="216"/>
      <c r="T7" s="216"/>
      <c r="U7" s="216"/>
      <c r="V7" s="216"/>
      <c r="W7" s="216"/>
      <c r="X7" s="216"/>
      <c r="Y7" s="216"/>
      <c r="Z7" s="216"/>
      <c r="AA7" s="419"/>
      <c r="AB7" s="419"/>
      <c r="AC7" s="419"/>
      <c r="AD7" s="419"/>
    </row>
    <row r="8" spans="1:31" ht="15" customHeight="1" thickBot="1"/>
    <row r="9" spans="1:31" ht="15" customHeight="1" thickBot="1">
      <c r="B9" s="844" t="s">
        <v>752</v>
      </c>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6"/>
    </row>
    <row r="10" spans="1:31" ht="12" customHeight="1" thickBot="1"/>
    <row r="11" spans="1:31">
      <c r="A11" s="176"/>
      <c r="B11" s="177"/>
      <c r="C11" s="178"/>
      <c r="D11" s="178"/>
      <c r="E11" s="178"/>
      <c r="F11" s="178"/>
      <c r="G11" s="178"/>
      <c r="H11" s="179"/>
      <c r="I11" s="179"/>
      <c r="J11" s="179"/>
      <c r="K11" s="179"/>
      <c r="L11" s="179"/>
      <c r="M11" s="179"/>
      <c r="N11" s="179"/>
      <c r="O11" s="179"/>
      <c r="P11" s="179"/>
      <c r="Q11" s="179"/>
      <c r="R11" s="179"/>
      <c r="S11" s="179"/>
      <c r="T11" s="179"/>
      <c r="U11" s="179"/>
      <c r="V11" s="179"/>
      <c r="W11" s="179"/>
      <c r="X11" s="179"/>
      <c r="Y11" s="179"/>
      <c r="Z11" s="179"/>
      <c r="AA11" s="179"/>
      <c r="AB11" s="179"/>
      <c r="AC11" s="179"/>
      <c r="AD11" s="180"/>
      <c r="AE11" s="181"/>
    </row>
    <row r="12" spans="1:31" ht="15.75">
      <c r="A12" s="182">
        <v>1</v>
      </c>
      <c r="B12" s="183"/>
      <c r="C12" s="184" t="s">
        <v>27</v>
      </c>
      <c r="D12" s="184"/>
      <c r="E12" s="184"/>
      <c r="F12" s="184"/>
      <c r="G12" s="184"/>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85"/>
      <c r="AE12" s="181"/>
    </row>
    <row r="13" spans="1:31">
      <c r="A13" s="176"/>
      <c r="B13" s="186"/>
      <c r="C13" s="184" t="s">
        <v>743</v>
      </c>
      <c r="D13" s="184"/>
      <c r="E13" s="184"/>
      <c r="F13" s="184"/>
      <c r="G13" s="184"/>
      <c r="H13" s="184"/>
      <c r="I13" s="187"/>
      <c r="J13" s="187"/>
      <c r="K13" s="187"/>
      <c r="L13" s="1028"/>
      <c r="M13" s="1028"/>
      <c r="N13" s="1028"/>
      <c r="O13" s="1028"/>
      <c r="P13" s="1028"/>
      <c r="Q13" s="1028"/>
      <c r="R13" s="1028"/>
      <c r="S13" s="1028"/>
      <c r="T13" s="1028"/>
      <c r="U13" s="1028"/>
      <c r="V13" s="1028"/>
      <c r="W13" s="1028"/>
      <c r="X13" s="1028"/>
      <c r="Y13" s="1028"/>
      <c r="Z13" s="1028"/>
      <c r="AA13" s="1028"/>
      <c r="AB13" s="1028"/>
      <c r="AC13" s="1028"/>
      <c r="AD13" s="188"/>
      <c r="AE13" s="181"/>
    </row>
    <row r="14" spans="1:31">
      <c r="A14" s="176"/>
      <c r="B14" s="186"/>
      <c r="C14" s="184" t="s">
        <v>28</v>
      </c>
      <c r="D14" s="184"/>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88"/>
      <c r="AE14" s="181"/>
    </row>
    <row r="15" spans="1:31">
      <c r="A15" s="176"/>
      <c r="B15" s="183"/>
      <c r="C15" s="184" t="s">
        <v>23</v>
      </c>
      <c r="D15" s="184"/>
      <c r="E15" s="184"/>
      <c r="F15" s="184"/>
      <c r="G15" s="184"/>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1029"/>
      <c r="AD15" s="185"/>
      <c r="AE15" s="181"/>
    </row>
    <row r="16" spans="1:31">
      <c r="A16" s="176"/>
      <c r="B16" s="183"/>
      <c r="C16" s="184"/>
      <c r="D16" s="184"/>
      <c r="E16" s="184"/>
      <c r="F16" s="184"/>
      <c r="G16" s="184"/>
      <c r="H16" s="189"/>
      <c r="I16" s="189"/>
      <c r="J16" s="189"/>
      <c r="K16" s="189"/>
      <c r="L16" s="189"/>
      <c r="M16" s="189"/>
      <c r="N16" s="189"/>
      <c r="O16" s="189"/>
      <c r="P16" s="189"/>
      <c r="Q16" s="189"/>
      <c r="R16" s="189"/>
      <c r="S16" s="189"/>
      <c r="T16" s="189"/>
      <c r="U16" s="189"/>
      <c r="V16" s="189"/>
      <c r="W16" s="189"/>
      <c r="X16" s="189"/>
      <c r="Y16" s="189"/>
      <c r="Z16" s="189"/>
      <c r="AA16" s="189"/>
      <c r="AB16" s="189"/>
      <c r="AC16" s="189"/>
      <c r="AD16" s="185"/>
      <c r="AE16" s="181"/>
    </row>
    <row r="17" spans="1:31">
      <c r="A17" s="176"/>
      <c r="B17" s="183"/>
      <c r="C17" s="1030" t="s">
        <v>742</v>
      </c>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c r="Z17" s="1030"/>
      <c r="AA17" s="1030"/>
      <c r="AB17" s="1030"/>
      <c r="AC17" s="1030"/>
      <c r="AD17" s="185"/>
      <c r="AE17" s="181"/>
    </row>
    <row r="18" spans="1:31">
      <c r="A18" s="176"/>
      <c r="B18" s="183"/>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85"/>
      <c r="AE18" s="181"/>
    </row>
    <row r="19" spans="1:31">
      <c r="A19" s="176"/>
      <c r="B19" s="183"/>
      <c r="C19" s="1031"/>
      <c r="D19" s="1032"/>
      <c r="E19" s="1032"/>
      <c r="F19" s="1032"/>
      <c r="G19" s="1032"/>
      <c r="H19" s="1032"/>
      <c r="I19" s="1032"/>
      <c r="J19" s="1032"/>
      <c r="K19" s="1032"/>
      <c r="L19" s="1032"/>
      <c r="M19" s="1032"/>
      <c r="N19" s="1032"/>
      <c r="O19" s="1032"/>
      <c r="P19" s="1032"/>
      <c r="Q19" s="1032"/>
      <c r="R19" s="1032"/>
      <c r="S19" s="1032"/>
      <c r="T19" s="1032"/>
      <c r="U19" s="1032"/>
      <c r="V19" s="1032"/>
      <c r="W19" s="1032"/>
      <c r="X19" s="1032"/>
      <c r="Y19" s="1032"/>
      <c r="Z19" s="1032"/>
      <c r="AA19" s="1032"/>
      <c r="AB19" s="1032"/>
      <c r="AC19" s="1033"/>
      <c r="AD19" s="185"/>
      <c r="AE19" s="181"/>
    </row>
    <row r="20" spans="1:31">
      <c r="A20" s="176"/>
      <c r="B20" s="183"/>
      <c r="C20" s="1034"/>
      <c r="D20" s="1035"/>
      <c r="E20" s="1035"/>
      <c r="F20" s="1035"/>
      <c r="G20" s="1035"/>
      <c r="H20" s="1035"/>
      <c r="I20" s="1035"/>
      <c r="J20" s="1035"/>
      <c r="K20" s="1035"/>
      <c r="L20" s="1035"/>
      <c r="M20" s="1035"/>
      <c r="N20" s="1035"/>
      <c r="O20" s="1035"/>
      <c r="P20" s="1035"/>
      <c r="Q20" s="1035"/>
      <c r="R20" s="1035"/>
      <c r="S20" s="1035"/>
      <c r="T20" s="1035"/>
      <c r="U20" s="1035"/>
      <c r="V20" s="1035"/>
      <c r="W20" s="1035"/>
      <c r="X20" s="1035"/>
      <c r="Y20" s="1035"/>
      <c r="Z20" s="1035"/>
      <c r="AA20" s="1035"/>
      <c r="AB20" s="1035"/>
      <c r="AC20" s="1036"/>
      <c r="AD20" s="185"/>
      <c r="AE20" s="181"/>
    </row>
    <row r="21" spans="1:31">
      <c r="A21" s="176"/>
      <c r="B21" s="183"/>
      <c r="C21" s="1037"/>
      <c r="D21" s="1038"/>
      <c r="E21" s="1038"/>
      <c r="F21" s="1038"/>
      <c r="G21" s="1038"/>
      <c r="H21" s="1038"/>
      <c r="I21" s="1038"/>
      <c r="J21" s="1038"/>
      <c r="K21" s="1038"/>
      <c r="L21" s="1038"/>
      <c r="M21" s="1038"/>
      <c r="N21" s="1038"/>
      <c r="O21" s="1038"/>
      <c r="P21" s="1038"/>
      <c r="Q21" s="1038"/>
      <c r="R21" s="1038"/>
      <c r="S21" s="1038"/>
      <c r="T21" s="1038"/>
      <c r="U21" s="1038"/>
      <c r="V21" s="1038"/>
      <c r="W21" s="1038"/>
      <c r="X21" s="1038"/>
      <c r="Y21" s="1038"/>
      <c r="Z21" s="1038"/>
      <c r="AA21" s="1038"/>
      <c r="AB21" s="1038"/>
      <c r="AC21" s="1039"/>
      <c r="AD21" s="185"/>
      <c r="AE21" s="181"/>
    </row>
    <row r="22" spans="1:31" ht="15.75" thickBot="1">
      <c r="A22" s="176"/>
      <c r="B22" s="191"/>
      <c r="C22" s="192"/>
      <c r="D22" s="192"/>
      <c r="E22" s="192"/>
      <c r="F22" s="192"/>
      <c r="G22" s="192"/>
      <c r="H22" s="193"/>
      <c r="I22" s="193"/>
      <c r="J22" s="193"/>
      <c r="K22" s="193"/>
      <c r="L22" s="193"/>
      <c r="M22" s="193"/>
      <c r="N22" s="193"/>
      <c r="O22" s="193"/>
      <c r="P22" s="193"/>
      <c r="Q22" s="193"/>
      <c r="R22" s="193"/>
      <c r="S22" s="193"/>
      <c r="T22" s="193"/>
      <c r="U22" s="193"/>
      <c r="V22" s="193"/>
      <c r="W22" s="193"/>
      <c r="X22" s="193"/>
      <c r="Y22" s="193"/>
      <c r="Z22" s="193"/>
      <c r="AA22" s="193"/>
      <c r="AB22" s="193"/>
      <c r="AC22" s="193"/>
      <c r="AD22" s="194"/>
      <c r="AE22" s="181"/>
    </row>
    <row r="23" spans="1:31" ht="8.25" customHeight="1" thickBot="1">
      <c r="A23" s="176"/>
      <c r="B23" s="175"/>
      <c r="C23" s="184"/>
      <c r="D23" s="184"/>
      <c r="E23" s="184"/>
      <c r="F23" s="184"/>
      <c r="G23" s="184"/>
      <c r="H23" s="189"/>
      <c r="I23" s="189"/>
      <c r="J23" s="189"/>
      <c r="K23" s="189"/>
      <c r="L23" s="189"/>
      <c r="M23" s="189"/>
      <c r="N23" s="189"/>
      <c r="O23" s="189"/>
      <c r="P23" s="189"/>
      <c r="Q23" s="189"/>
      <c r="R23" s="189"/>
      <c r="S23" s="189"/>
      <c r="T23" s="189"/>
      <c r="U23" s="189"/>
      <c r="V23" s="189"/>
      <c r="W23" s="189"/>
      <c r="X23" s="189"/>
      <c r="Y23" s="189"/>
      <c r="Z23" s="189"/>
      <c r="AA23" s="189"/>
      <c r="AB23" s="189"/>
      <c r="AC23" s="189"/>
      <c r="AD23" s="175"/>
      <c r="AE23" s="181"/>
    </row>
    <row r="24" spans="1:31">
      <c r="A24" s="176"/>
      <c r="B24" s="177"/>
      <c r="C24" s="178"/>
      <c r="D24" s="178"/>
      <c r="E24" s="178"/>
      <c r="F24" s="178"/>
      <c r="G24" s="178"/>
      <c r="H24" s="179"/>
      <c r="I24" s="179"/>
      <c r="J24" s="179"/>
      <c r="K24" s="179"/>
      <c r="L24" s="179"/>
      <c r="M24" s="179"/>
      <c r="N24" s="179"/>
      <c r="O24" s="179"/>
      <c r="P24" s="179"/>
      <c r="Q24" s="179"/>
      <c r="R24" s="179"/>
      <c r="S24" s="179"/>
      <c r="T24" s="179"/>
      <c r="U24" s="179"/>
      <c r="V24" s="179"/>
      <c r="W24" s="179"/>
      <c r="X24" s="179"/>
      <c r="Y24" s="179"/>
      <c r="Z24" s="179"/>
      <c r="AA24" s="179"/>
      <c r="AB24" s="179"/>
      <c r="AC24" s="179"/>
      <c r="AD24" s="180"/>
      <c r="AE24" s="181"/>
    </row>
    <row r="25" spans="1:31" ht="15.75">
      <c r="A25" s="182">
        <v>2</v>
      </c>
      <c r="B25" s="183"/>
      <c r="C25" s="184" t="s">
        <v>27</v>
      </c>
      <c r="D25" s="184"/>
      <c r="E25" s="184"/>
      <c r="F25" s="184"/>
      <c r="G25" s="184"/>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85"/>
      <c r="AE25" s="181"/>
    </row>
    <row r="26" spans="1:31">
      <c r="A26" s="176"/>
      <c r="B26" s="186"/>
      <c r="C26" s="184" t="s">
        <v>743</v>
      </c>
      <c r="D26" s="184"/>
      <c r="E26" s="184"/>
      <c r="F26" s="184"/>
      <c r="G26" s="184"/>
      <c r="H26" s="184"/>
      <c r="I26" s="187"/>
      <c r="J26" s="187"/>
      <c r="K26" s="187"/>
      <c r="L26" s="1028"/>
      <c r="M26" s="1028"/>
      <c r="N26" s="1028"/>
      <c r="O26" s="1028"/>
      <c r="P26" s="1028"/>
      <c r="Q26" s="1028"/>
      <c r="R26" s="1028"/>
      <c r="S26" s="1028"/>
      <c r="T26" s="1028"/>
      <c r="U26" s="1028"/>
      <c r="V26" s="1028"/>
      <c r="W26" s="1028"/>
      <c r="X26" s="1028"/>
      <c r="Y26" s="1028"/>
      <c r="Z26" s="1028"/>
      <c r="AA26" s="1028"/>
      <c r="AB26" s="1028"/>
      <c r="AC26" s="1028"/>
      <c r="AD26" s="188"/>
      <c r="AE26" s="181"/>
    </row>
    <row r="27" spans="1:31">
      <c r="A27" s="176"/>
      <c r="B27" s="186"/>
      <c r="C27" s="184" t="s">
        <v>28</v>
      </c>
      <c r="D27" s="184"/>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88"/>
      <c r="AE27" s="181"/>
    </row>
    <row r="28" spans="1:31">
      <c r="A28" s="176"/>
      <c r="B28" s="183"/>
      <c r="C28" s="184" t="s">
        <v>23</v>
      </c>
      <c r="D28" s="184"/>
      <c r="E28" s="184"/>
      <c r="F28" s="184"/>
      <c r="G28" s="184"/>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85"/>
      <c r="AE28" s="181"/>
    </row>
    <row r="29" spans="1:31">
      <c r="A29" s="176"/>
      <c r="B29" s="183"/>
      <c r="C29" s="184"/>
      <c r="D29" s="184"/>
      <c r="E29" s="184"/>
      <c r="F29" s="184"/>
      <c r="G29" s="184"/>
      <c r="H29" s="189"/>
      <c r="I29" s="189"/>
      <c r="J29" s="189"/>
      <c r="K29" s="189"/>
      <c r="L29" s="189"/>
      <c r="M29" s="189"/>
      <c r="N29" s="189"/>
      <c r="O29" s="189"/>
      <c r="P29" s="189"/>
      <c r="Q29" s="189"/>
      <c r="R29" s="189"/>
      <c r="S29" s="189"/>
      <c r="T29" s="189"/>
      <c r="U29" s="189"/>
      <c r="V29" s="189"/>
      <c r="W29" s="189"/>
      <c r="X29" s="189"/>
      <c r="Y29" s="189"/>
      <c r="Z29" s="189"/>
      <c r="AA29" s="189"/>
      <c r="AB29" s="189"/>
      <c r="AC29" s="189"/>
      <c r="AD29" s="185"/>
      <c r="AE29" s="181"/>
    </row>
    <row r="30" spans="1:31">
      <c r="A30" s="176"/>
      <c r="B30" s="183"/>
      <c r="C30" s="1030" t="s">
        <v>742</v>
      </c>
      <c r="D30" s="1030"/>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c r="AC30" s="1030"/>
      <c r="AD30" s="185"/>
      <c r="AE30" s="181"/>
    </row>
    <row r="31" spans="1:31">
      <c r="A31" s="176"/>
      <c r="B31" s="183"/>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85"/>
      <c r="AE31" s="181"/>
    </row>
    <row r="32" spans="1:31">
      <c r="A32" s="176"/>
      <c r="B32" s="183"/>
      <c r="C32" s="1031"/>
      <c r="D32" s="1032"/>
      <c r="E32" s="1032"/>
      <c r="F32" s="1032"/>
      <c r="G32" s="1032"/>
      <c r="H32" s="1032"/>
      <c r="I32" s="1032"/>
      <c r="J32" s="1032"/>
      <c r="K32" s="1032"/>
      <c r="L32" s="1032"/>
      <c r="M32" s="1032"/>
      <c r="N32" s="1032"/>
      <c r="O32" s="1032"/>
      <c r="P32" s="1032"/>
      <c r="Q32" s="1032"/>
      <c r="R32" s="1032"/>
      <c r="S32" s="1032"/>
      <c r="T32" s="1032"/>
      <c r="U32" s="1032"/>
      <c r="V32" s="1032"/>
      <c r="W32" s="1032"/>
      <c r="X32" s="1032"/>
      <c r="Y32" s="1032"/>
      <c r="Z32" s="1032"/>
      <c r="AA32" s="1032"/>
      <c r="AB32" s="1032"/>
      <c r="AC32" s="1033"/>
      <c r="AD32" s="185"/>
      <c r="AE32" s="181"/>
    </row>
    <row r="33" spans="1:31">
      <c r="A33" s="176"/>
      <c r="B33" s="183"/>
      <c r="C33" s="1034"/>
      <c r="D33" s="1035"/>
      <c r="E33" s="1035"/>
      <c r="F33" s="1035"/>
      <c r="G33" s="1035"/>
      <c r="H33" s="1035"/>
      <c r="I33" s="1035"/>
      <c r="J33" s="1035"/>
      <c r="K33" s="1035"/>
      <c r="L33" s="1035"/>
      <c r="M33" s="1035"/>
      <c r="N33" s="1035"/>
      <c r="O33" s="1035"/>
      <c r="P33" s="1035"/>
      <c r="Q33" s="1035"/>
      <c r="R33" s="1035"/>
      <c r="S33" s="1035"/>
      <c r="T33" s="1035"/>
      <c r="U33" s="1035"/>
      <c r="V33" s="1035"/>
      <c r="W33" s="1035"/>
      <c r="X33" s="1035"/>
      <c r="Y33" s="1035"/>
      <c r="Z33" s="1035"/>
      <c r="AA33" s="1035"/>
      <c r="AB33" s="1035"/>
      <c r="AC33" s="1036"/>
      <c r="AD33" s="185"/>
      <c r="AE33" s="181"/>
    </row>
    <row r="34" spans="1:31">
      <c r="A34" s="176"/>
      <c r="B34" s="183"/>
      <c r="C34" s="1037"/>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1039"/>
      <c r="AD34" s="185"/>
      <c r="AE34" s="181"/>
    </row>
    <row r="35" spans="1:31" ht="15.75" thickBot="1">
      <c r="A35" s="176"/>
      <c r="B35" s="191"/>
      <c r="C35" s="192"/>
      <c r="D35" s="192"/>
      <c r="E35" s="192"/>
      <c r="F35" s="192"/>
      <c r="G35" s="192"/>
      <c r="H35" s="193"/>
      <c r="I35" s="193"/>
      <c r="J35" s="193"/>
      <c r="K35" s="193"/>
      <c r="L35" s="193"/>
      <c r="M35" s="193"/>
      <c r="N35" s="193"/>
      <c r="O35" s="193"/>
      <c r="P35" s="193"/>
      <c r="Q35" s="193"/>
      <c r="R35" s="193"/>
      <c r="S35" s="193"/>
      <c r="T35" s="193"/>
      <c r="U35" s="193"/>
      <c r="V35" s="193"/>
      <c r="W35" s="193"/>
      <c r="X35" s="193"/>
      <c r="Y35" s="193"/>
      <c r="Z35" s="193"/>
      <c r="AA35" s="193"/>
      <c r="AB35" s="193"/>
      <c r="AC35" s="193"/>
      <c r="AD35" s="194"/>
      <c r="AE35" s="181"/>
    </row>
    <row r="36" spans="1:31" ht="10.5" customHeight="1" thickBot="1">
      <c r="A36" s="176"/>
      <c r="B36" s="175"/>
      <c r="C36" s="184"/>
      <c r="D36" s="184"/>
      <c r="E36" s="184"/>
      <c r="F36" s="184"/>
      <c r="G36" s="184"/>
      <c r="H36" s="189"/>
      <c r="I36" s="189"/>
      <c r="J36" s="189"/>
      <c r="K36" s="189"/>
      <c r="L36" s="189"/>
      <c r="M36" s="189"/>
      <c r="N36" s="189"/>
      <c r="O36" s="189"/>
      <c r="P36" s="189"/>
      <c r="Q36" s="189"/>
      <c r="R36" s="189"/>
      <c r="S36" s="189"/>
      <c r="T36" s="189"/>
      <c r="U36" s="189"/>
      <c r="V36" s="189"/>
      <c r="W36" s="189"/>
      <c r="X36" s="189"/>
      <c r="Y36" s="189"/>
      <c r="Z36" s="189"/>
      <c r="AA36" s="189"/>
      <c r="AB36" s="189"/>
      <c r="AC36" s="189"/>
      <c r="AD36" s="175"/>
      <c r="AE36" s="181"/>
    </row>
    <row r="37" spans="1:31">
      <c r="A37" s="176"/>
      <c r="B37" s="177"/>
      <c r="C37" s="178"/>
      <c r="D37" s="178"/>
      <c r="E37" s="178"/>
      <c r="F37" s="178"/>
      <c r="G37" s="178"/>
      <c r="H37" s="179"/>
      <c r="I37" s="179"/>
      <c r="J37" s="179"/>
      <c r="K37" s="179"/>
      <c r="L37" s="179"/>
      <c r="M37" s="179"/>
      <c r="N37" s="179"/>
      <c r="O37" s="179"/>
      <c r="P37" s="179"/>
      <c r="Q37" s="179"/>
      <c r="R37" s="179"/>
      <c r="S37" s="179"/>
      <c r="T37" s="179"/>
      <c r="U37" s="179"/>
      <c r="V37" s="179"/>
      <c r="W37" s="179"/>
      <c r="X37" s="179"/>
      <c r="Y37" s="179"/>
      <c r="Z37" s="179"/>
      <c r="AA37" s="179"/>
      <c r="AB37" s="179"/>
      <c r="AC37" s="179"/>
      <c r="AD37" s="180"/>
      <c r="AE37" s="181"/>
    </row>
    <row r="38" spans="1:31" ht="15.75">
      <c r="A38" s="182">
        <v>3</v>
      </c>
      <c r="B38" s="183"/>
      <c r="C38" s="184" t="s">
        <v>27</v>
      </c>
      <c r="D38" s="184"/>
      <c r="E38" s="184"/>
      <c r="F38" s="184"/>
      <c r="G38" s="184"/>
      <c r="H38" s="1027"/>
      <c r="I38" s="1027"/>
      <c r="J38" s="1027"/>
      <c r="K38" s="1027"/>
      <c r="L38" s="1027"/>
      <c r="M38" s="1027"/>
      <c r="N38" s="1027"/>
      <c r="O38" s="1027"/>
      <c r="P38" s="1027"/>
      <c r="Q38" s="1027"/>
      <c r="R38" s="1027"/>
      <c r="S38" s="1027"/>
      <c r="T38" s="1027"/>
      <c r="U38" s="1027"/>
      <c r="V38" s="1027"/>
      <c r="W38" s="1027"/>
      <c r="X38" s="1027"/>
      <c r="Y38" s="1027"/>
      <c r="Z38" s="1027"/>
      <c r="AA38" s="1027"/>
      <c r="AB38" s="1027"/>
      <c r="AC38" s="1027"/>
      <c r="AD38" s="185"/>
      <c r="AE38" s="181"/>
    </row>
    <row r="39" spans="1:31">
      <c r="A39" s="176"/>
      <c r="B39" s="186"/>
      <c r="C39" s="184" t="s">
        <v>743</v>
      </c>
      <c r="D39" s="184"/>
      <c r="E39" s="184"/>
      <c r="F39" s="184"/>
      <c r="G39" s="184"/>
      <c r="H39" s="184"/>
      <c r="I39" s="187"/>
      <c r="J39" s="187"/>
      <c r="K39" s="187"/>
      <c r="L39" s="1028"/>
      <c r="M39" s="1028"/>
      <c r="N39" s="1028"/>
      <c r="O39" s="1028"/>
      <c r="P39" s="1028"/>
      <c r="Q39" s="1028"/>
      <c r="R39" s="1028"/>
      <c r="S39" s="1028"/>
      <c r="T39" s="1028"/>
      <c r="U39" s="1028"/>
      <c r="V39" s="1028"/>
      <c r="W39" s="1028"/>
      <c r="X39" s="1028"/>
      <c r="Y39" s="1028"/>
      <c r="Z39" s="1028"/>
      <c r="AA39" s="1028"/>
      <c r="AB39" s="1028"/>
      <c r="AC39" s="1028"/>
      <c r="AD39" s="188"/>
      <c r="AE39" s="181"/>
    </row>
    <row r="40" spans="1:31">
      <c r="A40" s="176"/>
      <c r="B40" s="186"/>
      <c r="C40" s="184" t="s">
        <v>28</v>
      </c>
      <c r="D40" s="184"/>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88"/>
      <c r="AE40" s="181"/>
    </row>
    <row r="41" spans="1:31">
      <c r="A41" s="176"/>
      <c r="B41" s="183"/>
      <c r="C41" s="184" t="s">
        <v>23</v>
      </c>
      <c r="D41" s="184"/>
      <c r="E41" s="184"/>
      <c r="F41" s="184"/>
      <c r="G41" s="184"/>
      <c r="H41" s="1029"/>
      <c r="I41" s="1029"/>
      <c r="J41" s="1029"/>
      <c r="K41" s="1029"/>
      <c r="L41" s="1029"/>
      <c r="M41" s="1029"/>
      <c r="N41" s="1029"/>
      <c r="O41" s="1029"/>
      <c r="P41" s="1029"/>
      <c r="Q41" s="1029"/>
      <c r="R41" s="1029"/>
      <c r="S41" s="1029"/>
      <c r="T41" s="1029"/>
      <c r="U41" s="1029"/>
      <c r="V41" s="1029"/>
      <c r="W41" s="1029"/>
      <c r="X41" s="1029"/>
      <c r="Y41" s="1029"/>
      <c r="Z41" s="1029"/>
      <c r="AA41" s="1029"/>
      <c r="AB41" s="1029"/>
      <c r="AC41" s="1029"/>
      <c r="AD41" s="185"/>
      <c r="AE41" s="181"/>
    </row>
    <row r="42" spans="1:31">
      <c r="A42" s="176"/>
      <c r="B42" s="183"/>
      <c r="C42" s="184"/>
      <c r="D42" s="184"/>
      <c r="E42" s="184"/>
      <c r="F42" s="184"/>
      <c r="G42" s="184"/>
      <c r="H42" s="189"/>
      <c r="I42" s="189"/>
      <c r="J42" s="189"/>
      <c r="K42" s="189"/>
      <c r="L42" s="189"/>
      <c r="M42" s="189"/>
      <c r="N42" s="189"/>
      <c r="O42" s="189"/>
      <c r="P42" s="189"/>
      <c r="Q42" s="189"/>
      <c r="R42" s="189"/>
      <c r="S42" s="189"/>
      <c r="T42" s="189"/>
      <c r="U42" s="189"/>
      <c r="V42" s="189"/>
      <c r="W42" s="189"/>
      <c r="X42" s="189"/>
      <c r="Y42" s="189"/>
      <c r="Z42" s="189"/>
      <c r="AA42" s="189"/>
      <c r="AB42" s="189"/>
      <c r="AC42" s="189"/>
      <c r="AD42" s="185"/>
      <c r="AE42" s="181"/>
    </row>
    <row r="43" spans="1:31">
      <c r="A43" s="176"/>
      <c r="B43" s="183"/>
      <c r="C43" s="1030" t="s">
        <v>742</v>
      </c>
      <c r="D43" s="1030"/>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85"/>
      <c r="AE43" s="181"/>
    </row>
    <row r="44" spans="1:31">
      <c r="A44" s="176"/>
      <c r="B44" s="183"/>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85"/>
      <c r="AE44" s="181"/>
    </row>
    <row r="45" spans="1:31">
      <c r="A45" s="176"/>
      <c r="B45" s="183"/>
      <c r="C45" s="1031"/>
      <c r="D45" s="1032"/>
      <c r="E45" s="1032"/>
      <c r="F45" s="1032"/>
      <c r="G45" s="1032"/>
      <c r="H45" s="1032"/>
      <c r="I45" s="1032"/>
      <c r="J45" s="1032"/>
      <c r="K45" s="1032"/>
      <c r="L45" s="1032"/>
      <c r="M45" s="1032"/>
      <c r="N45" s="1032"/>
      <c r="O45" s="1032"/>
      <c r="P45" s="1032"/>
      <c r="Q45" s="1032"/>
      <c r="R45" s="1032"/>
      <c r="S45" s="1032"/>
      <c r="T45" s="1032"/>
      <c r="U45" s="1032"/>
      <c r="V45" s="1032"/>
      <c r="W45" s="1032"/>
      <c r="X45" s="1032"/>
      <c r="Y45" s="1032"/>
      <c r="Z45" s="1032"/>
      <c r="AA45" s="1032"/>
      <c r="AB45" s="1032"/>
      <c r="AC45" s="1033"/>
      <c r="AD45" s="185"/>
      <c r="AE45" s="181"/>
    </row>
    <row r="46" spans="1:31">
      <c r="A46" s="176"/>
      <c r="B46" s="183"/>
      <c r="C46" s="1034"/>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6"/>
      <c r="AD46" s="185"/>
      <c r="AE46" s="181"/>
    </row>
    <row r="47" spans="1:31">
      <c r="A47" s="176"/>
      <c r="B47" s="183"/>
      <c r="C47" s="1037"/>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9"/>
      <c r="AD47" s="185"/>
      <c r="AE47" s="181"/>
    </row>
    <row r="48" spans="1:31" ht="15.75" thickBot="1">
      <c r="A48" s="176"/>
      <c r="B48" s="191"/>
      <c r="C48" s="192"/>
      <c r="D48" s="192"/>
      <c r="E48" s="192"/>
      <c r="F48" s="192"/>
      <c r="G48" s="192"/>
      <c r="H48" s="193"/>
      <c r="I48" s="193"/>
      <c r="J48" s="193"/>
      <c r="K48" s="193"/>
      <c r="L48" s="193"/>
      <c r="M48" s="193"/>
      <c r="N48" s="193"/>
      <c r="O48" s="193"/>
      <c r="P48" s="193"/>
      <c r="Q48" s="193"/>
      <c r="R48" s="193"/>
      <c r="S48" s="193"/>
      <c r="T48" s="193"/>
      <c r="U48" s="193"/>
      <c r="V48" s="193"/>
      <c r="W48" s="193"/>
      <c r="X48" s="193"/>
      <c r="Y48" s="193"/>
      <c r="Z48" s="193"/>
      <c r="AA48" s="193"/>
      <c r="AB48" s="193"/>
      <c r="AC48" s="193"/>
      <c r="AD48" s="194"/>
      <c r="AE48" s="181"/>
    </row>
    <row r="49" spans="1:31" ht="7.5" customHeight="1" thickBot="1">
      <c r="A49" s="176"/>
      <c r="B49" s="175"/>
      <c r="C49" s="184"/>
      <c r="D49" s="184"/>
      <c r="E49" s="184"/>
      <c r="F49" s="184"/>
      <c r="G49" s="184"/>
      <c r="H49" s="189"/>
      <c r="I49" s="189"/>
      <c r="J49" s="189"/>
      <c r="K49" s="189"/>
      <c r="L49" s="189"/>
      <c r="M49" s="189"/>
      <c r="N49" s="189"/>
      <c r="O49" s="189"/>
      <c r="P49" s="189"/>
      <c r="Q49" s="189"/>
      <c r="R49" s="189"/>
      <c r="S49" s="189"/>
      <c r="T49" s="189"/>
      <c r="U49" s="189"/>
      <c r="V49" s="189"/>
      <c r="W49" s="189"/>
      <c r="X49" s="189"/>
      <c r="Y49" s="189"/>
      <c r="Z49" s="189"/>
      <c r="AA49" s="189"/>
      <c r="AB49" s="189"/>
      <c r="AC49" s="189"/>
      <c r="AD49" s="175"/>
      <c r="AE49" s="181"/>
    </row>
    <row r="50" spans="1:31">
      <c r="A50" s="176"/>
      <c r="B50" s="177"/>
      <c r="C50" s="178"/>
      <c r="D50" s="178"/>
      <c r="E50" s="178"/>
      <c r="F50" s="178"/>
      <c r="G50" s="178"/>
      <c r="H50" s="179"/>
      <c r="I50" s="179"/>
      <c r="J50" s="179"/>
      <c r="K50" s="179"/>
      <c r="L50" s="179"/>
      <c r="M50" s="179"/>
      <c r="N50" s="179"/>
      <c r="O50" s="179"/>
      <c r="P50" s="179"/>
      <c r="Q50" s="179"/>
      <c r="R50" s="179"/>
      <c r="S50" s="179"/>
      <c r="T50" s="179"/>
      <c r="U50" s="179"/>
      <c r="V50" s="179"/>
      <c r="W50" s="179"/>
      <c r="X50" s="179"/>
      <c r="Y50" s="179"/>
      <c r="Z50" s="179"/>
      <c r="AA50" s="179"/>
      <c r="AB50" s="179"/>
      <c r="AC50" s="179"/>
      <c r="AD50" s="180"/>
      <c r="AE50" s="181"/>
    </row>
    <row r="51" spans="1:31" ht="15.75">
      <c r="A51" s="182">
        <v>4</v>
      </c>
      <c r="B51" s="183"/>
      <c r="C51" s="184" t="s">
        <v>27</v>
      </c>
      <c r="D51" s="184"/>
      <c r="E51" s="184"/>
      <c r="F51" s="184"/>
      <c r="G51" s="184"/>
      <c r="H51" s="1027"/>
      <c r="I51" s="1027"/>
      <c r="J51" s="1027"/>
      <c r="K51" s="1027"/>
      <c r="L51" s="1027"/>
      <c r="M51" s="1027"/>
      <c r="N51" s="1027"/>
      <c r="O51" s="1027"/>
      <c r="P51" s="1027"/>
      <c r="Q51" s="1027"/>
      <c r="R51" s="1027"/>
      <c r="S51" s="1027"/>
      <c r="T51" s="1027"/>
      <c r="U51" s="1027"/>
      <c r="V51" s="1027"/>
      <c r="W51" s="1027"/>
      <c r="X51" s="1027"/>
      <c r="Y51" s="1027"/>
      <c r="Z51" s="1027"/>
      <c r="AA51" s="1027"/>
      <c r="AB51" s="1027"/>
      <c r="AC51" s="1027"/>
      <c r="AD51" s="185"/>
      <c r="AE51" s="181"/>
    </row>
    <row r="52" spans="1:31">
      <c r="A52" s="176"/>
      <c r="B52" s="186"/>
      <c r="C52" s="184" t="s">
        <v>743</v>
      </c>
      <c r="D52" s="184"/>
      <c r="E52" s="184"/>
      <c r="F52" s="184"/>
      <c r="G52" s="184"/>
      <c r="H52" s="184"/>
      <c r="I52" s="187"/>
      <c r="J52" s="187"/>
      <c r="K52" s="187"/>
      <c r="L52" s="1028"/>
      <c r="M52" s="1028"/>
      <c r="N52" s="1028"/>
      <c r="O52" s="1028"/>
      <c r="P52" s="1028"/>
      <c r="Q52" s="1028"/>
      <c r="R52" s="1028"/>
      <c r="S52" s="1028"/>
      <c r="T52" s="1028"/>
      <c r="U52" s="1028"/>
      <c r="V52" s="1028"/>
      <c r="W52" s="1028"/>
      <c r="X52" s="1028"/>
      <c r="Y52" s="1028"/>
      <c r="Z52" s="1028"/>
      <c r="AA52" s="1028"/>
      <c r="AB52" s="1028"/>
      <c r="AC52" s="1028"/>
      <c r="AD52" s="188"/>
      <c r="AE52" s="181"/>
    </row>
    <row r="53" spans="1:31">
      <c r="A53" s="176"/>
      <c r="B53" s="186"/>
      <c r="C53" s="184" t="s">
        <v>28</v>
      </c>
      <c r="D53" s="184"/>
      <c r="E53" s="1027"/>
      <c r="F53" s="1027"/>
      <c r="G53" s="1027"/>
      <c r="H53" s="1027"/>
      <c r="I53" s="1027"/>
      <c r="J53" s="1027"/>
      <c r="K53" s="1027"/>
      <c r="L53" s="1027"/>
      <c r="M53" s="1027"/>
      <c r="N53" s="1027"/>
      <c r="O53" s="1027"/>
      <c r="P53" s="1027"/>
      <c r="Q53" s="1027"/>
      <c r="R53" s="1027"/>
      <c r="S53" s="1027"/>
      <c r="T53" s="1027"/>
      <c r="U53" s="1027"/>
      <c r="V53" s="1027"/>
      <c r="W53" s="1027"/>
      <c r="X53" s="1027"/>
      <c r="Y53" s="1027"/>
      <c r="Z53" s="1027"/>
      <c r="AA53" s="1027"/>
      <c r="AB53" s="1027"/>
      <c r="AC53" s="1027"/>
      <c r="AD53" s="188"/>
      <c r="AE53" s="181"/>
    </row>
    <row r="54" spans="1:31">
      <c r="A54" s="176"/>
      <c r="B54" s="183"/>
      <c r="C54" s="184" t="s">
        <v>23</v>
      </c>
      <c r="D54" s="184"/>
      <c r="E54" s="184"/>
      <c r="F54" s="184"/>
      <c r="G54" s="184"/>
      <c r="H54" s="1029"/>
      <c r="I54" s="1029"/>
      <c r="J54" s="1029"/>
      <c r="K54" s="1029"/>
      <c r="L54" s="1029"/>
      <c r="M54" s="1029"/>
      <c r="N54" s="1029"/>
      <c r="O54" s="1029"/>
      <c r="P54" s="1029"/>
      <c r="Q54" s="1029"/>
      <c r="R54" s="1029"/>
      <c r="S54" s="1029"/>
      <c r="T54" s="1029"/>
      <c r="U54" s="1029"/>
      <c r="V54" s="1029"/>
      <c r="W54" s="1029"/>
      <c r="X54" s="1029"/>
      <c r="Y54" s="1029"/>
      <c r="Z54" s="1029"/>
      <c r="AA54" s="1029"/>
      <c r="AB54" s="1029"/>
      <c r="AC54" s="1029"/>
      <c r="AD54" s="185"/>
      <c r="AE54" s="181"/>
    </row>
    <row r="55" spans="1:31">
      <c r="A55" s="176"/>
      <c r="B55" s="183"/>
      <c r="C55" s="184"/>
      <c r="D55" s="184"/>
      <c r="E55" s="184"/>
      <c r="F55" s="184"/>
      <c r="G55" s="184"/>
      <c r="H55" s="189"/>
      <c r="I55" s="189"/>
      <c r="J55" s="189"/>
      <c r="K55" s="189"/>
      <c r="L55" s="189"/>
      <c r="M55" s="189"/>
      <c r="N55" s="189"/>
      <c r="O55" s="189"/>
      <c r="P55" s="189"/>
      <c r="Q55" s="189"/>
      <c r="R55" s="189"/>
      <c r="S55" s="189"/>
      <c r="T55" s="189"/>
      <c r="U55" s="189"/>
      <c r="V55" s="189"/>
      <c r="W55" s="189"/>
      <c r="X55" s="189"/>
      <c r="Y55" s="189"/>
      <c r="Z55" s="189"/>
      <c r="AA55" s="189"/>
      <c r="AB55" s="189"/>
      <c r="AC55" s="189"/>
      <c r="AD55" s="185"/>
      <c r="AE55" s="181"/>
    </row>
    <row r="56" spans="1:31">
      <c r="A56" s="176"/>
      <c r="B56" s="183"/>
      <c r="C56" s="1030" t="s">
        <v>742</v>
      </c>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85"/>
      <c r="AE56" s="181"/>
    </row>
    <row r="57" spans="1:31">
      <c r="A57" s="176"/>
      <c r="B57" s="183"/>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85"/>
      <c r="AE57" s="181"/>
    </row>
    <row r="58" spans="1:31">
      <c r="A58" s="176"/>
      <c r="B58" s="183"/>
      <c r="C58" s="1031"/>
      <c r="D58" s="1032"/>
      <c r="E58" s="1032"/>
      <c r="F58" s="1032"/>
      <c r="G58" s="1032"/>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3"/>
      <c r="AD58" s="185"/>
      <c r="AE58" s="181"/>
    </row>
    <row r="59" spans="1:31">
      <c r="A59" s="176"/>
      <c r="B59" s="183"/>
      <c r="C59" s="1034"/>
      <c r="D59" s="1035"/>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6"/>
      <c r="AD59" s="185"/>
      <c r="AE59" s="181"/>
    </row>
    <row r="60" spans="1:31">
      <c r="A60" s="176"/>
      <c r="B60" s="183"/>
      <c r="C60" s="1037"/>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9"/>
      <c r="AD60" s="185"/>
      <c r="AE60" s="181"/>
    </row>
    <row r="61" spans="1:31" ht="15.75" thickBot="1">
      <c r="A61" s="176"/>
      <c r="B61" s="191"/>
      <c r="C61" s="192"/>
      <c r="D61" s="192"/>
      <c r="E61" s="192"/>
      <c r="F61" s="192"/>
      <c r="G61" s="192"/>
      <c r="H61" s="193"/>
      <c r="I61" s="193"/>
      <c r="J61" s="193"/>
      <c r="K61" s="193"/>
      <c r="L61" s="193"/>
      <c r="M61" s="193"/>
      <c r="N61" s="193"/>
      <c r="O61" s="193"/>
      <c r="P61" s="193"/>
      <c r="Q61" s="193"/>
      <c r="R61" s="193"/>
      <c r="S61" s="193"/>
      <c r="T61" s="193"/>
      <c r="U61" s="193"/>
      <c r="V61" s="193"/>
      <c r="W61" s="193"/>
      <c r="X61" s="193"/>
      <c r="Y61" s="193"/>
      <c r="Z61" s="193"/>
      <c r="AA61" s="193"/>
      <c r="AB61" s="193"/>
      <c r="AC61" s="193"/>
      <c r="AD61" s="194"/>
      <c r="AE61" s="181"/>
    </row>
    <row r="62" spans="1:31" ht="15.75" thickBot="1">
      <c r="B62" s="175"/>
      <c r="C62" s="184"/>
      <c r="D62" s="184"/>
      <c r="E62" s="184"/>
      <c r="F62" s="184"/>
      <c r="G62" s="184"/>
      <c r="H62" s="189"/>
      <c r="I62" s="189"/>
      <c r="J62" s="189"/>
      <c r="K62" s="189"/>
      <c r="L62" s="189"/>
      <c r="M62" s="189"/>
      <c r="N62" s="189"/>
      <c r="O62" s="189"/>
      <c r="P62" s="189"/>
      <c r="Q62" s="189"/>
      <c r="R62" s="189"/>
      <c r="S62" s="189"/>
      <c r="T62" s="189"/>
      <c r="U62" s="189"/>
      <c r="V62" s="189"/>
      <c r="W62" s="189"/>
      <c r="X62" s="189"/>
      <c r="Y62" s="189"/>
      <c r="Z62" s="189"/>
      <c r="AA62" s="189"/>
      <c r="AB62" s="189"/>
      <c r="AC62" s="189"/>
      <c r="AD62" s="175"/>
    </row>
    <row r="63" spans="1:31">
      <c r="B63" s="195"/>
      <c r="C63" s="196"/>
      <c r="D63" s="196"/>
      <c r="E63" s="196"/>
      <c r="F63" s="197"/>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8"/>
    </row>
    <row r="64" spans="1:31" ht="15.75">
      <c r="B64" s="199"/>
      <c r="C64" s="200" t="s">
        <v>634</v>
      </c>
      <c r="D64" s="201"/>
      <c r="E64" s="201"/>
      <c r="F64" s="202"/>
      <c r="G64" s="201"/>
      <c r="H64" s="201"/>
      <c r="I64" s="201"/>
      <c r="J64" s="201"/>
      <c r="K64" s="201"/>
      <c r="L64" s="201"/>
      <c r="M64" s="201"/>
      <c r="N64" s="201"/>
      <c r="O64" s="201"/>
      <c r="P64" s="201"/>
      <c r="Q64" s="201"/>
      <c r="R64" s="201"/>
      <c r="S64" s="201"/>
      <c r="T64" s="202"/>
      <c r="U64" s="201"/>
      <c r="V64" s="201"/>
      <c r="W64" s="201"/>
      <c r="X64" s="201"/>
      <c r="Y64" s="201"/>
      <c r="Z64" s="201"/>
      <c r="AA64" s="201"/>
      <c r="AB64" s="201"/>
      <c r="AC64" s="201"/>
      <c r="AD64" s="203"/>
    </row>
    <row r="65" spans="2:30">
      <c r="B65" s="199"/>
      <c r="C65" s="204" t="s">
        <v>635</v>
      </c>
      <c r="D65" s="204"/>
      <c r="E65" s="204"/>
      <c r="F65" s="204"/>
      <c r="G65" s="204"/>
      <c r="H65" s="204"/>
      <c r="I65" s="205"/>
      <c r="J65" s="205"/>
      <c r="K65" s="205"/>
      <c r="L65" s="205"/>
      <c r="M65" s="205"/>
      <c r="N65" s="205"/>
      <c r="O65" s="205"/>
      <c r="P65" s="205"/>
      <c r="Q65" s="205"/>
      <c r="R65" s="205"/>
      <c r="S65" s="205"/>
      <c r="T65" s="205"/>
      <c r="U65" s="205"/>
      <c r="V65" s="205"/>
      <c r="W65" s="204"/>
      <c r="X65" s="204"/>
      <c r="Y65" s="204"/>
      <c r="Z65" s="204"/>
      <c r="AA65" s="204"/>
      <c r="AB65" s="204"/>
      <c r="AC65" s="204"/>
      <c r="AD65" s="203"/>
    </row>
    <row r="66" spans="2:30">
      <c r="B66" s="199"/>
      <c r="C66" s="1040"/>
      <c r="D66" s="1041"/>
      <c r="E66" s="1041"/>
      <c r="F66" s="1041"/>
      <c r="G66" s="1041"/>
      <c r="H66" s="1041"/>
      <c r="I66" s="1041"/>
      <c r="J66" s="1041"/>
      <c r="K66" s="1041"/>
      <c r="L66" s="1041"/>
      <c r="M66" s="1041"/>
      <c r="N66" s="1041"/>
      <c r="O66" s="1041"/>
      <c r="P66" s="1041"/>
      <c r="Q66" s="1041"/>
      <c r="R66" s="1041"/>
      <c r="S66" s="1041"/>
      <c r="T66" s="1041"/>
      <c r="U66" s="1041"/>
      <c r="V66" s="1041"/>
      <c r="W66" s="1041"/>
      <c r="X66" s="1041"/>
      <c r="Y66" s="1041"/>
      <c r="Z66" s="1041"/>
      <c r="AA66" s="1041"/>
      <c r="AB66" s="1041"/>
      <c r="AC66" s="1042"/>
      <c r="AD66" s="203"/>
    </row>
    <row r="67" spans="2:30">
      <c r="B67" s="199"/>
      <c r="C67" s="1043"/>
      <c r="D67" s="1044"/>
      <c r="E67" s="1044"/>
      <c r="F67" s="1044"/>
      <c r="G67" s="1044"/>
      <c r="H67" s="1044"/>
      <c r="I67" s="1044"/>
      <c r="J67" s="1044"/>
      <c r="K67" s="1044"/>
      <c r="L67" s="1044"/>
      <c r="M67" s="1044"/>
      <c r="N67" s="1044"/>
      <c r="O67" s="1044"/>
      <c r="P67" s="1044"/>
      <c r="Q67" s="1044"/>
      <c r="R67" s="1044"/>
      <c r="S67" s="1044"/>
      <c r="T67" s="1044"/>
      <c r="U67" s="1044"/>
      <c r="V67" s="1044"/>
      <c r="W67" s="1044"/>
      <c r="X67" s="1044"/>
      <c r="Y67" s="1044"/>
      <c r="Z67" s="1044"/>
      <c r="AA67" s="1044"/>
      <c r="AB67" s="1044"/>
      <c r="AC67" s="1045"/>
      <c r="AD67" s="203"/>
    </row>
    <row r="68" spans="2:30">
      <c r="B68" s="199"/>
      <c r="C68" s="1043"/>
      <c r="D68" s="1044"/>
      <c r="E68" s="1044"/>
      <c r="F68" s="1044"/>
      <c r="G68" s="1044"/>
      <c r="H68" s="1044"/>
      <c r="I68" s="1044"/>
      <c r="J68" s="1044"/>
      <c r="K68" s="1044"/>
      <c r="L68" s="1044"/>
      <c r="M68" s="1044"/>
      <c r="N68" s="1044"/>
      <c r="O68" s="1044"/>
      <c r="P68" s="1044"/>
      <c r="Q68" s="1044"/>
      <c r="R68" s="1044"/>
      <c r="S68" s="1044"/>
      <c r="T68" s="1044"/>
      <c r="U68" s="1044"/>
      <c r="V68" s="1044"/>
      <c r="W68" s="1044"/>
      <c r="X68" s="1044"/>
      <c r="Y68" s="1044"/>
      <c r="Z68" s="1044"/>
      <c r="AA68" s="1044"/>
      <c r="AB68" s="1044"/>
      <c r="AC68" s="1045"/>
      <c r="AD68" s="203"/>
    </row>
    <row r="69" spans="2:30">
      <c r="B69" s="199"/>
      <c r="C69" s="1043"/>
      <c r="D69" s="1044"/>
      <c r="E69" s="1044"/>
      <c r="F69" s="1044"/>
      <c r="G69" s="1044"/>
      <c r="H69" s="1044"/>
      <c r="I69" s="1044"/>
      <c r="J69" s="1044"/>
      <c r="K69" s="1044"/>
      <c r="L69" s="1044"/>
      <c r="M69" s="1044"/>
      <c r="N69" s="1044"/>
      <c r="O69" s="1044"/>
      <c r="P69" s="1044"/>
      <c r="Q69" s="1044"/>
      <c r="R69" s="1044"/>
      <c r="S69" s="1044"/>
      <c r="T69" s="1044"/>
      <c r="U69" s="1044"/>
      <c r="V69" s="1044"/>
      <c r="W69" s="1044"/>
      <c r="X69" s="1044"/>
      <c r="Y69" s="1044"/>
      <c r="Z69" s="1044"/>
      <c r="AA69" s="1044"/>
      <c r="AB69" s="1044"/>
      <c r="AC69" s="1045"/>
      <c r="AD69" s="203"/>
    </row>
    <row r="70" spans="2:30">
      <c r="B70" s="199"/>
      <c r="C70" s="1043"/>
      <c r="D70" s="1044"/>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5"/>
      <c r="AD70" s="203"/>
    </row>
    <row r="71" spans="2:30">
      <c r="B71" s="199"/>
      <c r="C71" s="1043"/>
      <c r="D71" s="1044"/>
      <c r="E71" s="1044"/>
      <c r="F71" s="1044"/>
      <c r="G71" s="1044"/>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5"/>
      <c r="AD71" s="203"/>
    </row>
    <row r="72" spans="2:30">
      <c r="B72" s="199"/>
      <c r="C72" s="1046"/>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1047"/>
      <c r="AC72" s="1048"/>
      <c r="AD72" s="203"/>
    </row>
    <row r="73" spans="2:30">
      <c r="B73" s="199"/>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3"/>
    </row>
    <row r="74" spans="2:30">
      <c r="B74" s="199"/>
      <c r="C74" s="207" t="s">
        <v>636</v>
      </c>
      <c r="D74" s="207"/>
      <c r="E74" s="207"/>
      <c r="F74" s="207"/>
      <c r="G74" s="207"/>
      <c r="H74" s="207"/>
      <c r="I74" s="207"/>
      <c r="J74" s="208"/>
      <c r="K74" s="208"/>
      <c r="L74" s="208"/>
      <c r="M74" s="208"/>
      <c r="N74" s="208"/>
      <c r="O74" s="208"/>
      <c r="P74" s="208"/>
      <c r="Q74" s="208"/>
      <c r="R74" s="208"/>
      <c r="S74" s="208"/>
      <c r="T74" s="208"/>
      <c r="U74" s="208"/>
      <c r="V74" s="208"/>
      <c r="W74" s="207"/>
      <c r="X74" s="207"/>
      <c r="Y74" s="207"/>
      <c r="Z74" s="207"/>
      <c r="AA74" s="207"/>
      <c r="AB74" s="207"/>
      <c r="AC74" s="207"/>
      <c r="AD74" s="203"/>
    </row>
    <row r="75" spans="2:30">
      <c r="B75" s="199"/>
      <c r="C75" s="1049"/>
      <c r="D75" s="1049"/>
      <c r="E75" s="1049"/>
      <c r="F75" s="1049"/>
      <c r="G75" s="1049"/>
      <c r="H75" s="1049"/>
      <c r="I75" s="1049"/>
      <c r="J75" s="1049"/>
      <c r="K75" s="1049"/>
      <c r="L75" s="1049"/>
      <c r="M75" s="1049"/>
      <c r="N75" s="1049"/>
      <c r="O75" s="1049"/>
      <c r="P75" s="1049"/>
      <c r="Q75" s="1049"/>
      <c r="R75" s="1049"/>
      <c r="S75" s="1049"/>
      <c r="T75" s="1049"/>
      <c r="U75" s="1049"/>
      <c r="V75" s="1049"/>
      <c r="W75" s="1049"/>
      <c r="X75" s="1049"/>
      <c r="Y75" s="1049"/>
      <c r="Z75" s="1049"/>
      <c r="AA75" s="1049"/>
      <c r="AB75" s="1049"/>
      <c r="AC75" s="1049"/>
      <c r="AD75" s="203"/>
    </row>
    <row r="76" spans="2:30">
      <c r="B76" s="199"/>
      <c r="C76" s="1049"/>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49"/>
      <c r="AA76" s="1049"/>
      <c r="AB76" s="1049"/>
      <c r="AC76" s="1049"/>
      <c r="AD76" s="203"/>
    </row>
    <row r="77" spans="2:30">
      <c r="B77" s="199"/>
      <c r="C77" s="1049"/>
      <c r="D77" s="1049"/>
      <c r="E77" s="1049"/>
      <c r="F77" s="1049"/>
      <c r="G77" s="1049"/>
      <c r="H77" s="1049"/>
      <c r="I77" s="1049"/>
      <c r="J77" s="1049"/>
      <c r="K77" s="1049"/>
      <c r="L77" s="1049"/>
      <c r="M77" s="1049"/>
      <c r="N77" s="1049"/>
      <c r="O77" s="1049"/>
      <c r="P77" s="1049"/>
      <c r="Q77" s="1049"/>
      <c r="R77" s="1049"/>
      <c r="S77" s="1049"/>
      <c r="T77" s="1049"/>
      <c r="U77" s="1049"/>
      <c r="V77" s="1049"/>
      <c r="W77" s="1049"/>
      <c r="X77" s="1049"/>
      <c r="Y77" s="1049"/>
      <c r="Z77" s="1049"/>
      <c r="AA77" s="1049"/>
      <c r="AB77" s="1049"/>
      <c r="AC77" s="1049"/>
      <c r="AD77" s="203"/>
    </row>
    <row r="78" spans="2:30">
      <c r="B78" s="199"/>
      <c r="C78" s="1049"/>
      <c r="D78" s="1049"/>
      <c r="E78" s="1049"/>
      <c r="F78" s="1049"/>
      <c r="G78" s="1049"/>
      <c r="H78" s="1049"/>
      <c r="I78" s="1049"/>
      <c r="J78" s="1049"/>
      <c r="K78" s="1049"/>
      <c r="L78" s="1049"/>
      <c r="M78" s="1049"/>
      <c r="N78" s="1049"/>
      <c r="O78" s="1049"/>
      <c r="P78" s="1049"/>
      <c r="Q78" s="1049"/>
      <c r="R78" s="1049"/>
      <c r="S78" s="1049"/>
      <c r="T78" s="1049"/>
      <c r="U78" s="1049"/>
      <c r="V78" s="1049"/>
      <c r="W78" s="1049"/>
      <c r="X78" s="1049"/>
      <c r="Y78" s="1049"/>
      <c r="Z78" s="1049"/>
      <c r="AA78" s="1049"/>
      <c r="AB78" s="1049"/>
      <c r="AC78" s="1049"/>
      <c r="AD78" s="203"/>
    </row>
    <row r="79" spans="2:30">
      <c r="B79" s="199"/>
      <c r="C79" s="1049"/>
      <c r="D79" s="1049"/>
      <c r="E79" s="1049"/>
      <c r="F79" s="1049"/>
      <c r="G79" s="1049"/>
      <c r="H79" s="1049"/>
      <c r="I79" s="1049"/>
      <c r="J79" s="1049"/>
      <c r="K79" s="1049"/>
      <c r="L79" s="1049"/>
      <c r="M79" s="1049"/>
      <c r="N79" s="1049"/>
      <c r="O79" s="1049"/>
      <c r="P79" s="1049"/>
      <c r="Q79" s="1049"/>
      <c r="R79" s="1049"/>
      <c r="S79" s="1049"/>
      <c r="T79" s="1049"/>
      <c r="U79" s="1049"/>
      <c r="V79" s="1049"/>
      <c r="W79" s="1049"/>
      <c r="X79" s="1049"/>
      <c r="Y79" s="1049"/>
      <c r="Z79" s="1049"/>
      <c r="AA79" s="1049"/>
      <c r="AB79" s="1049"/>
      <c r="AC79" s="1049"/>
      <c r="AD79" s="203"/>
    </row>
    <row r="80" spans="2:30">
      <c r="B80" s="199"/>
      <c r="C80" s="1049"/>
      <c r="D80" s="1049"/>
      <c r="E80" s="1049"/>
      <c r="F80" s="1049"/>
      <c r="G80" s="1049"/>
      <c r="H80" s="1049"/>
      <c r="I80" s="1049"/>
      <c r="J80" s="1049"/>
      <c r="K80" s="1049"/>
      <c r="L80" s="1049"/>
      <c r="M80" s="1049"/>
      <c r="N80" s="1049"/>
      <c r="O80" s="1049"/>
      <c r="P80" s="1049"/>
      <c r="Q80" s="1049"/>
      <c r="R80" s="1049"/>
      <c r="S80" s="1049"/>
      <c r="T80" s="1049"/>
      <c r="U80" s="1049"/>
      <c r="V80" s="1049"/>
      <c r="W80" s="1049"/>
      <c r="X80" s="1049"/>
      <c r="Y80" s="1049"/>
      <c r="Z80" s="1049"/>
      <c r="AA80" s="1049"/>
      <c r="AB80" s="1049"/>
      <c r="AC80" s="1049"/>
      <c r="AD80" s="203"/>
    </row>
    <row r="81" spans="2:30">
      <c r="B81" s="199"/>
      <c r="C81" s="1049"/>
      <c r="D81" s="1049"/>
      <c r="E81" s="1049"/>
      <c r="F81" s="1049"/>
      <c r="G81" s="1049"/>
      <c r="H81" s="1049"/>
      <c r="I81" s="1049"/>
      <c r="J81" s="1049"/>
      <c r="K81" s="1049"/>
      <c r="L81" s="1049"/>
      <c r="M81" s="1049"/>
      <c r="N81" s="1049"/>
      <c r="O81" s="1049"/>
      <c r="P81" s="1049"/>
      <c r="Q81" s="1049"/>
      <c r="R81" s="1049"/>
      <c r="S81" s="1049"/>
      <c r="T81" s="1049"/>
      <c r="U81" s="1049"/>
      <c r="V81" s="1049"/>
      <c r="W81" s="1049"/>
      <c r="X81" s="1049"/>
      <c r="Y81" s="1049"/>
      <c r="Z81" s="1049"/>
      <c r="AA81" s="1049"/>
      <c r="AB81" s="1049"/>
      <c r="AC81" s="1049"/>
      <c r="AD81" s="203"/>
    </row>
    <row r="82" spans="2:30">
      <c r="B82" s="199"/>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3"/>
    </row>
    <row r="83" spans="2:30">
      <c r="B83" s="199"/>
      <c r="C83" s="207" t="s">
        <v>637</v>
      </c>
      <c r="D83" s="207"/>
      <c r="E83" s="207"/>
      <c r="F83" s="207"/>
      <c r="G83" s="207"/>
      <c r="H83" s="207"/>
      <c r="I83" s="207"/>
      <c r="J83" s="208"/>
      <c r="K83" s="208"/>
      <c r="L83" s="208"/>
      <c r="M83" s="208"/>
      <c r="N83" s="208"/>
      <c r="O83" s="208"/>
      <c r="P83" s="208"/>
      <c r="Q83" s="208"/>
      <c r="R83" s="208"/>
      <c r="S83" s="208"/>
      <c r="T83" s="208"/>
      <c r="U83" s="208"/>
      <c r="V83" s="208"/>
      <c r="W83" s="207"/>
      <c r="X83" s="207"/>
      <c r="Y83" s="207"/>
      <c r="Z83" s="207"/>
      <c r="AA83" s="207"/>
      <c r="AB83" s="207"/>
      <c r="AC83" s="207"/>
      <c r="AD83" s="203"/>
    </row>
    <row r="84" spans="2:30">
      <c r="B84" s="199"/>
      <c r="C84" s="1049"/>
      <c r="D84" s="1049"/>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203"/>
    </row>
    <row r="85" spans="2:30">
      <c r="B85" s="199"/>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03"/>
    </row>
    <row r="86" spans="2:30">
      <c r="B86" s="199"/>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203"/>
    </row>
    <row r="87" spans="2:30">
      <c r="B87" s="199"/>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49"/>
      <c r="AA87" s="1049"/>
      <c r="AB87" s="1049"/>
      <c r="AC87" s="1049"/>
      <c r="AD87" s="203"/>
    </row>
    <row r="88" spans="2:30">
      <c r="B88" s="199"/>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49"/>
      <c r="AA88" s="1049"/>
      <c r="AB88" s="1049"/>
      <c r="AC88" s="1049"/>
      <c r="AD88" s="203"/>
    </row>
    <row r="89" spans="2:30">
      <c r="B89" s="199"/>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49"/>
      <c r="AA89" s="1049"/>
      <c r="AB89" s="1049"/>
      <c r="AC89" s="1049"/>
      <c r="AD89" s="203"/>
    </row>
    <row r="90" spans="2:30">
      <c r="B90" s="199"/>
      <c r="C90" s="1049"/>
      <c r="D90" s="1049"/>
      <c r="E90" s="1049"/>
      <c r="F90" s="1049"/>
      <c r="G90" s="1049"/>
      <c r="H90" s="1049"/>
      <c r="I90" s="1049"/>
      <c r="J90" s="1049"/>
      <c r="K90" s="1049"/>
      <c r="L90" s="1049"/>
      <c r="M90" s="1049"/>
      <c r="N90" s="1049"/>
      <c r="O90" s="1049"/>
      <c r="P90" s="1049"/>
      <c r="Q90" s="1049"/>
      <c r="R90" s="1049"/>
      <c r="S90" s="1049"/>
      <c r="T90" s="1049"/>
      <c r="U90" s="1049"/>
      <c r="V90" s="1049"/>
      <c r="W90" s="1049"/>
      <c r="X90" s="1049"/>
      <c r="Y90" s="1049"/>
      <c r="Z90" s="1049"/>
      <c r="AA90" s="1049"/>
      <c r="AB90" s="1049"/>
      <c r="AC90" s="1049"/>
      <c r="AD90" s="203"/>
    </row>
    <row r="91" spans="2:30">
      <c r="B91" s="199"/>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3"/>
    </row>
    <row r="92" spans="2:30">
      <c r="B92" s="199"/>
      <c r="C92" s="207" t="s">
        <v>638</v>
      </c>
      <c r="D92" s="207"/>
      <c r="E92" s="207"/>
      <c r="F92" s="207"/>
      <c r="G92" s="207"/>
      <c r="H92" s="207"/>
      <c r="I92" s="207"/>
      <c r="J92" s="208"/>
      <c r="K92" s="208"/>
      <c r="L92" s="208"/>
      <c r="M92" s="208"/>
      <c r="N92" s="208"/>
      <c r="O92" s="208"/>
      <c r="P92" s="208"/>
      <c r="Q92" s="208"/>
      <c r="R92" s="208"/>
      <c r="S92" s="208"/>
      <c r="T92" s="208"/>
      <c r="U92" s="208"/>
      <c r="V92" s="208"/>
      <c r="W92" s="207"/>
      <c r="X92" s="207"/>
      <c r="Y92" s="207"/>
      <c r="Z92" s="207"/>
      <c r="AA92" s="207"/>
      <c r="AB92" s="207"/>
      <c r="AC92" s="207"/>
      <c r="AD92" s="203"/>
    </row>
    <row r="93" spans="2:30">
      <c r="B93" s="199"/>
      <c r="C93" s="1040"/>
      <c r="D93" s="1041"/>
      <c r="E93" s="1041"/>
      <c r="F93" s="1041"/>
      <c r="G93" s="1041"/>
      <c r="H93" s="1041"/>
      <c r="I93" s="1041"/>
      <c r="J93" s="1041"/>
      <c r="K93" s="1041"/>
      <c r="L93" s="1041"/>
      <c r="M93" s="1041"/>
      <c r="N93" s="1041"/>
      <c r="O93" s="1041"/>
      <c r="P93" s="1041"/>
      <c r="Q93" s="1041"/>
      <c r="R93" s="1041"/>
      <c r="S93" s="1041"/>
      <c r="T93" s="1041"/>
      <c r="U93" s="1041"/>
      <c r="V93" s="1041"/>
      <c r="W93" s="1041"/>
      <c r="X93" s="1041"/>
      <c r="Y93" s="1041"/>
      <c r="Z93" s="1041"/>
      <c r="AA93" s="1041"/>
      <c r="AB93" s="1041"/>
      <c r="AC93" s="1042"/>
      <c r="AD93" s="203"/>
    </row>
    <row r="94" spans="2:30">
      <c r="B94" s="199"/>
      <c r="C94" s="1043"/>
      <c r="D94" s="1044"/>
      <c r="E94" s="1044"/>
      <c r="F94" s="1044"/>
      <c r="G94" s="1044"/>
      <c r="H94" s="1044"/>
      <c r="I94" s="1044"/>
      <c r="J94" s="1044"/>
      <c r="K94" s="1044"/>
      <c r="L94" s="1044"/>
      <c r="M94" s="1044"/>
      <c r="N94" s="1044"/>
      <c r="O94" s="1044"/>
      <c r="P94" s="1044"/>
      <c r="Q94" s="1044"/>
      <c r="R94" s="1044"/>
      <c r="S94" s="1044"/>
      <c r="T94" s="1044"/>
      <c r="U94" s="1044"/>
      <c r="V94" s="1044"/>
      <c r="W94" s="1044"/>
      <c r="X94" s="1044"/>
      <c r="Y94" s="1044"/>
      <c r="Z94" s="1044"/>
      <c r="AA94" s="1044"/>
      <c r="AB94" s="1044"/>
      <c r="AC94" s="1045"/>
      <c r="AD94" s="203"/>
    </row>
    <row r="95" spans="2:30">
      <c r="B95" s="199"/>
      <c r="C95" s="1043"/>
      <c r="D95" s="1044"/>
      <c r="E95" s="1044"/>
      <c r="F95" s="1044"/>
      <c r="G95" s="1044"/>
      <c r="H95" s="1044"/>
      <c r="I95" s="1044"/>
      <c r="J95" s="1044"/>
      <c r="K95" s="1044"/>
      <c r="L95" s="1044"/>
      <c r="M95" s="1044"/>
      <c r="N95" s="1044"/>
      <c r="O95" s="1044"/>
      <c r="P95" s="1044"/>
      <c r="Q95" s="1044"/>
      <c r="R95" s="1044"/>
      <c r="S95" s="1044"/>
      <c r="T95" s="1044"/>
      <c r="U95" s="1044"/>
      <c r="V95" s="1044"/>
      <c r="W95" s="1044"/>
      <c r="X95" s="1044"/>
      <c r="Y95" s="1044"/>
      <c r="Z95" s="1044"/>
      <c r="AA95" s="1044"/>
      <c r="AB95" s="1044"/>
      <c r="AC95" s="1045"/>
      <c r="AD95" s="203"/>
    </row>
    <row r="96" spans="2:30">
      <c r="B96" s="199"/>
      <c r="C96" s="1043"/>
      <c r="D96" s="1044"/>
      <c r="E96" s="1044"/>
      <c r="F96" s="1044"/>
      <c r="G96" s="1044"/>
      <c r="H96" s="1044"/>
      <c r="I96" s="1044"/>
      <c r="J96" s="1044"/>
      <c r="K96" s="1044"/>
      <c r="L96" s="1044"/>
      <c r="M96" s="1044"/>
      <c r="N96" s="1044"/>
      <c r="O96" s="1044"/>
      <c r="P96" s="1044"/>
      <c r="Q96" s="1044"/>
      <c r="R96" s="1044"/>
      <c r="S96" s="1044"/>
      <c r="T96" s="1044"/>
      <c r="U96" s="1044"/>
      <c r="V96" s="1044"/>
      <c r="W96" s="1044"/>
      <c r="X96" s="1044"/>
      <c r="Y96" s="1044"/>
      <c r="Z96" s="1044"/>
      <c r="AA96" s="1044"/>
      <c r="AB96" s="1044"/>
      <c r="AC96" s="1045"/>
      <c r="AD96" s="203"/>
    </row>
    <row r="97" spans="2:30">
      <c r="B97" s="199"/>
      <c r="C97" s="1043"/>
      <c r="D97" s="1044"/>
      <c r="E97" s="1044"/>
      <c r="F97" s="1044"/>
      <c r="G97" s="1044"/>
      <c r="H97" s="1044"/>
      <c r="I97" s="1044"/>
      <c r="J97" s="1044"/>
      <c r="K97" s="1044"/>
      <c r="L97" s="1044"/>
      <c r="M97" s="1044"/>
      <c r="N97" s="1044"/>
      <c r="O97" s="1044"/>
      <c r="P97" s="1044"/>
      <c r="Q97" s="1044"/>
      <c r="R97" s="1044"/>
      <c r="S97" s="1044"/>
      <c r="T97" s="1044"/>
      <c r="U97" s="1044"/>
      <c r="V97" s="1044"/>
      <c r="W97" s="1044"/>
      <c r="X97" s="1044"/>
      <c r="Y97" s="1044"/>
      <c r="Z97" s="1044"/>
      <c r="AA97" s="1044"/>
      <c r="AB97" s="1044"/>
      <c r="AC97" s="1045"/>
      <c r="AD97" s="203"/>
    </row>
    <row r="98" spans="2:30">
      <c r="B98" s="199"/>
      <c r="C98" s="1043"/>
      <c r="D98" s="1044"/>
      <c r="E98" s="1044"/>
      <c r="F98" s="1044"/>
      <c r="G98" s="1044"/>
      <c r="H98" s="1044"/>
      <c r="I98" s="1044"/>
      <c r="J98" s="1044"/>
      <c r="K98" s="1044"/>
      <c r="L98" s="1044"/>
      <c r="M98" s="1044"/>
      <c r="N98" s="1044"/>
      <c r="O98" s="1044"/>
      <c r="P98" s="1044"/>
      <c r="Q98" s="1044"/>
      <c r="R98" s="1044"/>
      <c r="S98" s="1044"/>
      <c r="T98" s="1044"/>
      <c r="U98" s="1044"/>
      <c r="V98" s="1044"/>
      <c r="W98" s="1044"/>
      <c r="X98" s="1044"/>
      <c r="Y98" s="1044"/>
      <c r="Z98" s="1044"/>
      <c r="AA98" s="1044"/>
      <c r="AB98" s="1044"/>
      <c r="AC98" s="1045"/>
      <c r="AD98" s="203"/>
    </row>
    <row r="99" spans="2:30">
      <c r="B99" s="199"/>
      <c r="C99" s="1046"/>
      <c r="D99" s="1047"/>
      <c r="E99" s="1047"/>
      <c r="F99" s="1047"/>
      <c r="G99" s="1047"/>
      <c r="H99" s="1047"/>
      <c r="I99" s="1047"/>
      <c r="J99" s="1047"/>
      <c r="K99" s="1047"/>
      <c r="L99" s="1047"/>
      <c r="M99" s="1047"/>
      <c r="N99" s="1047"/>
      <c r="O99" s="1047"/>
      <c r="P99" s="1047"/>
      <c r="Q99" s="1047"/>
      <c r="R99" s="1047"/>
      <c r="S99" s="1047"/>
      <c r="T99" s="1047"/>
      <c r="U99" s="1047"/>
      <c r="V99" s="1047"/>
      <c r="W99" s="1047"/>
      <c r="X99" s="1047"/>
      <c r="Y99" s="1047"/>
      <c r="Z99" s="1047"/>
      <c r="AA99" s="1047"/>
      <c r="AB99" s="1047"/>
      <c r="AC99" s="1048"/>
      <c r="AD99" s="203"/>
    </row>
    <row r="100" spans="2:30">
      <c r="B100" s="199"/>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3"/>
    </row>
    <row r="101" spans="2:30">
      <c r="B101" s="199"/>
      <c r="C101" s="207" t="s">
        <v>639</v>
      </c>
      <c r="D101" s="207"/>
      <c r="E101" s="207"/>
      <c r="F101" s="207"/>
      <c r="G101" s="207"/>
      <c r="H101" s="207"/>
      <c r="I101" s="207"/>
      <c r="J101" s="208"/>
      <c r="K101" s="208"/>
      <c r="L101" s="208"/>
      <c r="M101" s="208"/>
      <c r="N101" s="208"/>
      <c r="O101" s="208"/>
      <c r="P101" s="208"/>
      <c r="Q101" s="208"/>
      <c r="R101" s="208"/>
      <c r="S101" s="208"/>
      <c r="T101" s="208"/>
      <c r="U101" s="208"/>
      <c r="V101" s="208"/>
      <c r="W101" s="207"/>
      <c r="X101" s="207"/>
      <c r="Y101" s="207"/>
      <c r="Z101" s="207"/>
      <c r="AA101" s="207"/>
      <c r="AB101" s="207"/>
      <c r="AC101" s="207"/>
      <c r="AD101" s="203"/>
    </row>
    <row r="102" spans="2:30">
      <c r="B102" s="199"/>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203"/>
    </row>
    <row r="103" spans="2:30">
      <c r="B103" s="199"/>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203"/>
    </row>
    <row r="104" spans="2:30">
      <c r="B104" s="199"/>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c r="Y104" s="1049"/>
      <c r="Z104" s="1049"/>
      <c r="AA104" s="1049"/>
      <c r="AB104" s="1049"/>
      <c r="AC104" s="1049"/>
      <c r="AD104" s="203"/>
    </row>
    <row r="105" spans="2:30">
      <c r="B105" s="199"/>
      <c r="C105" s="1049"/>
      <c r="D105" s="1049"/>
      <c r="E105" s="1049"/>
      <c r="F105" s="1049"/>
      <c r="G105" s="1049"/>
      <c r="H105" s="1049"/>
      <c r="I105" s="1049"/>
      <c r="J105" s="1049"/>
      <c r="K105" s="1049"/>
      <c r="L105" s="1049"/>
      <c r="M105" s="1049"/>
      <c r="N105" s="1049"/>
      <c r="O105" s="1049"/>
      <c r="P105" s="1049"/>
      <c r="Q105" s="1049"/>
      <c r="R105" s="1049"/>
      <c r="S105" s="1049"/>
      <c r="T105" s="1049"/>
      <c r="U105" s="1049"/>
      <c r="V105" s="1049"/>
      <c r="W105" s="1049"/>
      <c r="X105" s="1049"/>
      <c r="Y105" s="1049"/>
      <c r="Z105" s="1049"/>
      <c r="AA105" s="1049"/>
      <c r="AB105" s="1049"/>
      <c r="AC105" s="1049"/>
      <c r="AD105" s="203"/>
    </row>
    <row r="106" spans="2:30">
      <c r="B106" s="199"/>
      <c r="C106" s="1049"/>
      <c r="D106" s="1049"/>
      <c r="E106" s="1049"/>
      <c r="F106" s="1049"/>
      <c r="G106" s="1049"/>
      <c r="H106" s="1049"/>
      <c r="I106" s="1049"/>
      <c r="J106" s="1049"/>
      <c r="K106" s="1049"/>
      <c r="L106" s="1049"/>
      <c r="M106" s="1049"/>
      <c r="N106" s="1049"/>
      <c r="O106" s="1049"/>
      <c r="P106" s="1049"/>
      <c r="Q106" s="1049"/>
      <c r="R106" s="1049"/>
      <c r="S106" s="1049"/>
      <c r="T106" s="1049"/>
      <c r="U106" s="1049"/>
      <c r="V106" s="1049"/>
      <c r="W106" s="1049"/>
      <c r="X106" s="1049"/>
      <c r="Y106" s="1049"/>
      <c r="Z106" s="1049"/>
      <c r="AA106" s="1049"/>
      <c r="AB106" s="1049"/>
      <c r="AC106" s="1049"/>
      <c r="AD106" s="203"/>
    </row>
    <row r="107" spans="2:30">
      <c r="B107" s="199"/>
      <c r="C107" s="1049"/>
      <c r="D107" s="1049"/>
      <c r="E107" s="1049"/>
      <c r="F107" s="1049"/>
      <c r="G107" s="1049"/>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203"/>
    </row>
    <row r="108" spans="2:30">
      <c r="B108" s="199"/>
      <c r="C108" s="1049"/>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203"/>
    </row>
    <row r="109" spans="2:30">
      <c r="B109" s="199"/>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3"/>
    </row>
    <row r="110" spans="2:30">
      <c r="B110" s="199"/>
      <c r="C110" s="207" t="s">
        <v>640</v>
      </c>
      <c r="D110" s="207"/>
      <c r="E110" s="207"/>
      <c r="F110" s="207"/>
      <c r="G110" s="207"/>
      <c r="H110" s="207"/>
      <c r="I110" s="207"/>
      <c r="J110" s="208"/>
      <c r="K110" s="208"/>
      <c r="L110" s="208"/>
      <c r="M110" s="208"/>
      <c r="N110" s="208"/>
      <c r="O110" s="208"/>
      <c r="P110" s="208"/>
      <c r="Q110" s="208"/>
      <c r="R110" s="208"/>
      <c r="S110" s="208"/>
      <c r="T110" s="208"/>
      <c r="U110" s="208"/>
      <c r="V110" s="208"/>
      <c r="W110" s="207"/>
      <c r="X110" s="207"/>
      <c r="Y110" s="207"/>
      <c r="Z110" s="207"/>
      <c r="AA110" s="207"/>
      <c r="AB110" s="207"/>
      <c r="AC110" s="207"/>
      <c r="AD110" s="203"/>
    </row>
    <row r="111" spans="2:30">
      <c r="B111" s="199"/>
      <c r="C111" s="1040"/>
      <c r="D111" s="104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1"/>
      <c r="AA111" s="1041"/>
      <c r="AB111" s="1041"/>
      <c r="AC111" s="1042"/>
      <c r="AD111" s="203"/>
    </row>
    <row r="112" spans="2:30">
      <c r="B112" s="199"/>
      <c r="C112" s="1043"/>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4"/>
      <c r="AA112" s="1044"/>
      <c r="AB112" s="1044"/>
      <c r="AC112" s="1045"/>
      <c r="AD112" s="203"/>
    </row>
    <row r="113" spans="1:31">
      <c r="B113" s="199"/>
      <c r="C113" s="1043"/>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4"/>
      <c r="AA113" s="1044"/>
      <c r="AB113" s="1044"/>
      <c r="AC113" s="1045"/>
      <c r="AD113" s="203"/>
    </row>
    <row r="114" spans="1:31">
      <c r="B114" s="199"/>
      <c r="C114" s="1043"/>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4"/>
      <c r="AA114" s="1044"/>
      <c r="AB114" s="1044"/>
      <c r="AC114" s="1045"/>
      <c r="AD114" s="203"/>
    </row>
    <row r="115" spans="1:31">
      <c r="B115" s="199"/>
      <c r="C115" s="1043"/>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4"/>
      <c r="AA115" s="1044"/>
      <c r="AB115" s="1044"/>
      <c r="AC115" s="1045"/>
      <c r="AD115" s="203"/>
    </row>
    <row r="116" spans="1:31">
      <c r="B116" s="199"/>
      <c r="C116" s="1043"/>
      <c r="D116" s="1044"/>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c r="Y116" s="1044"/>
      <c r="Z116" s="1044"/>
      <c r="AA116" s="1044"/>
      <c r="AB116" s="1044"/>
      <c r="AC116" s="1045"/>
      <c r="AD116" s="203"/>
    </row>
    <row r="117" spans="1:31">
      <c r="B117" s="199"/>
      <c r="C117" s="1046"/>
      <c r="D117" s="1047"/>
      <c r="E117" s="1047"/>
      <c r="F117" s="1047"/>
      <c r="G117" s="1047"/>
      <c r="H117" s="1047"/>
      <c r="I117" s="1047"/>
      <c r="J117" s="1047"/>
      <c r="K117" s="1047"/>
      <c r="L117" s="1047"/>
      <c r="M117" s="1047"/>
      <c r="N117" s="1047"/>
      <c r="O117" s="1047"/>
      <c r="P117" s="1047"/>
      <c r="Q117" s="1047"/>
      <c r="R117" s="1047"/>
      <c r="S117" s="1047"/>
      <c r="T117" s="1047"/>
      <c r="U117" s="1047"/>
      <c r="V117" s="1047"/>
      <c r="W117" s="1047"/>
      <c r="X117" s="1047"/>
      <c r="Y117" s="1047"/>
      <c r="Z117" s="1047"/>
      <c r="AA117" s="1047"/>
      <c r="AB117" s="1047"/>
      <c r="AC117" s="1048"/>
      <c r="AD117" s="203"/>
    </row>
    <row r="118" spans="1:31" ht="15.75" thickBot="1">
      <c r="A118" s="413"/>
      <c r="B118" s="209"/>
      <c r="C118" s="210"/>
      <c r="D118" s="210"/>
      <c r="E118" s="210"/>
      <c r="F118" s="211"/>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2"/>
      <c r="AE118" s="413"/>
    </row>
    <row r="119" spans="1:31">
      <c r="A119" s="413"/>
      <c r="B119" s="413"/>
      <c r="C119" s="413"/>
      <c r="D119" s="413"/>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row>
    <row r="120" spans="1:31">
      <c r="A120" s="413"/>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row>
    <row r="121" spans="1:31">
      <c r="A121" s="413"/>
      <c r="B121" s="413"/>
      <c r="C121" s="413"/>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row>
    <row r="122" spans="1:31" hidden="1"/>
    <row r="123" spans="1:31" hidden="1"/>
    <row r="124" spans="1:31" hidden="1"/>
    <row r="125" spans="1:31" hidden="1"/>
    <row r="126" spans="1:31" hidden="1"/>
    <row r="127" spans="1:31" hidden="1"/>
    <row r="128" spans="1:31"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spans="23:23" hidden="1"/>
    <row r="722" spans="23:23" hidden="1"/>
    <row r="723" spans="23:23" hidden="1"/>
    <row r="724" spans="23:23" hidden="1"/>
    <row r="725" spans="23:23" hidden="1"/>
    <row r="726" spans="23:23" hidden="1"/>
    <row r="727" spans="23:23" hidden="1"/>
    <row r="728" spans="23:23" hidden="1"/>
    <row r="729" spans="23:23" hidden="1"/>
    <row r="730" spans="23:23" hidden="1">
      <c r="W730" t="s">
        <v>345</v>
      </c>
    </row>
  </sheetData>
  <sheetProtection algorithmName="SHA-512" hashValue="4UnVIQU04B0x4DnmT1qDZygPJnntZdxNxoh5fFzcwhvQXKeXZfjH7On2pr9X/huNohYE/8I6L+Gui8DTNaWpjw==" saltValue="fsftmkPaeFu9AawBPjQwlg==" spinCount="100000" sheet="1" objects="1" scenarios="1" selectLockedCells="1"/>
  <mergeCells count="36">
    <mergeCell ref="C75:AC81"/>
    <mergeCell ref="C84:AC90"/>
    <mergeCell ref="C93:AC99"/>
    <mergeCell ref="C102:AC108"/>
    <mergeCell ref="C111:AC117"/>
    <mergeCell ref="C66:AC72"/>
    <mergeCell ref="L39:AC39"/>
    <mergeCell ref="E40:AC40"/>
    <mergeCell ref="H41:AC41"/>
    <mergeCell ref="C43:AC43"/>
    <mergeCell ref="C45:AC47"/>
    <mergeCell ref="H51:AC51"/>
    <mergeCell ref="L52:AC52"/>
    <mergeCell ref="E53:AC53"/>
    <mergeCell ref="H54:AC54"/>
    <mergeCell ref="C56:AC56"/>
    <mergeCell ref="C58:AC60"/>
    <mergeCell ref="H12:AC12"/>
    <mergeCell ref="B9:AD9"/>
    <mergeCell ref="H38:AC38"/>
    <mergeCell ref="L13:AC13"/>
    <mergeCell ref="E14:AC14"/>
    <mergeCell ref="H15:AC15"/>
    <mergeCell ref="C17:AC17"/>
    <mergeCell ref="C19:AC21"/>
    <mergeCell ref="H25:AC25"/>
    <mergeCell ref="L26:AC26"/>
    <mergeCell ref="E27:AC27"/>
    <mergeCell ref="H28:AC28"/>
    <mergeCell ref="C30:AC30"/>
    <mergeCell ref="C32:AC34"/>
    <mergeCell ref="B1:AD1"/>
    <mergeCell ref="B3:AD3"/>
    <mergeCell ref="B5:AD5"/>
    <mergeCell ref="AA6:AD6"/>
    <mergeCell ref="B7:L7"/>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0" orientation="portrait" verticalDpi="1200" r:id="rId1"/>
  <headerFooter>
    <oddHeader>&amp;CMódulo 1 Sección X
Participantes y Comentarios</oddHeader>
    <oddFooter>&amp;LCenso Nacional de Gobierno, Seguridad Pública y Sistema Penitenciario Estatales 2019&amp;R&amp;P de &amp;N</oddFooter>
  </headerFooter>
  <rowBreaks count="1" manualBreakCount="1">
    <brk id="5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718"/>
  <sheetViews>
    <sheetView showGridLines="0" tabSelected="1" zoomScaleNormal="100" workbookViewId="0">
      <selection activeCell="B9" sqref="B9:AD9"/>
    </sheetView>
  </sheetViews>
  <sheetFormatPr baseColWidth="10" defaultColWidth="0" defaultRowHeight="14.25" zeroHeight="1"/>
  <cols>
    <col min="1" max="1" width="4.7109375" style="311" customWidth="1"/>
    <col min="2" max="30" width="3.7109375" style="311" customWidth="1"/>
    <col min="31" max="31" width="4.7109375" style="311" customWidth="1"/>
    <col min="32" max="32" width="0" style="312" hidden="1" customWidth="1"/>
    <col min="33" max="16384" width="3.7109375" style="311" hidden="1"/>
  </cols>
  <sheetData>
    <row r="1" spans="1:32" customFormat="1" ht="173.25" customHeight="1">
      <c r="B1" s="444" t="s">
        <v>667</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F1" s="1"/>
    </row>
    <row r="2" spans="1:32" customFormat="1" ht="15" customHeight="1">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F2" s="1"/>
    </row>
    <row r="3" spans="1:32" customFormat="1" ht="45" customHeight="1">
      <c r="B3" s="445" t="s">
        <v>668</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F3" s="1"/>
    </row>
    <row r="4" spans="1:32" customFormat="1" ht="1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F4" s="1"/>
    </row>
    <row r="5" spans="1:32" customFormat="1" ht="30" customHeight="1">
      <c r="B5" s="446" t="s">
        <v>3</v>
      </c>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F5" s="1"/>
    </row>
    <row r="6" spans="1:32" ht="15" customHeight="1">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452" t="s">
        <v>0</v>
      </c>
      <c r="AB6" s="452"/>
      <c r="AC6" s="452"/>
      <c r="AD6" s="452"/>
    </row>
    <row r="7" spans="1:32" ht="15" customHeight="1" thickBot="1"/>
    <row r="8" spans="1:32" ht="15" customHeight="1" thickBot="1">
      <c r="B8" s="844" t="s">
        <v>686</v>
      </c>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6"/>
    </row>
    <row r="9" spans="1:32" ht="15" customHeight="1"/>
    <row r="10" spans="1:32" ht="15" customHeight="1">
      <c r="A10" s="313"/>
      <c r="B10" s="304" t="s">
        <v>662</v>
      </c>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row>
    <row r="11" spans="1:32" ht="45" customHeight="1">
      <c r="A11" s="313"/>
      <c r="B11" s="304"/>
      <c r="C11" s="1050" t="s">
        <v>729</v>
      </c>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row>
    <row r="12" spans="1:32" ht="15" customHeight="1">
      <c r="A12" s="313"/>
      <c r="B12" s="304"/>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row>
    <row r="13" spans="1:32" ht="15" customHeight="1">
      <c r="A13" s="313"/>
      <c r="B13" s="304" t="s">
        <v>85</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row>
    <row r="14" spans="1:32" ht="30" customHeight="1">
      <c r="A14" s="313"/>
      <c r="B14" s="304"/>
      <c r="C14" s="1050" t="s">
        <v>695</v>
      </c>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row>
    <row r="15" spans="1:32" ht="15" customHeight="1">
      <c r="A15" s="313"/>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row>
    <row r="16" spans="1:32" s="313" customFormat="1" ht="15" customHeight="1">
      <c r="B16" s="304" t="s">
        <v>641</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F16" s="312"/>
    </row>
    <row r="17" spans="1:32" s="313" customFormat="1" ht="80.099999999999994" customHeight="1">
      <c r="B17" s="304"/>
      <c r="C17" s="1050" t="s">
        <v>857</v>
      </c>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F17" s="312"/>
    </row>
    <row r="18" spans="1:32" s="313" customFormat="1" ht="45" customHeight="1">
      <c r="B18" s="304"/>
      <c r="C18" s="1050" t="s">
        <v>858</v>
      </c>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F18" s="312"/>
    </row>
    <row r="19" spans="1:32" s="313" customFormat="1" ht="60" customHeight="1">
      <c r="B19" s="304"/>
      <c r="C19" s="1050" t="s">
        <v>859</v>
      </c>
      <c r="D19" s="1050"/>
      <c r="E19" s="1050"/>
      <c r="F19" s="1050"/>
      <c r="G19" s="1050"/>
      <c r="H19" s="1050"/>
      <c r="I19" s="1050"/>
      <c r="J19" s="1050"/>
      <c r="K19" s="1050"/>
      <c r="L19" s="1050"/>
      <c r="M19" s="1050"/>
      <c r="N19" s="1050"/>
      <c r="O19" s="1050"/>
      <c r="P19" s="1050"/>
      <c r="Q19" s="1050"/>
      <c r="R19" s="1050"/>
      <c r="S19" s="1050"/>
      <c r="T19" s="1050"/>
      <c r="U19" s="1050"/>
      <c r="V19" s="1050"/>
      <c r="W19" s="1050"/>
      <c r="X19" s="1050"/>
      <c r="Y19" s="1050"/>
      <c r="Z19" s="1050"/>
      <c r="AA19" s="1050"/>
      <c r="AB19" s="1050"/>
      <c r="AC19" s="1050"/>
      <c r="AD19" s="1050"/>
      <c r="AF19" s="312"/>
    </row>
    <row r="20" spans="1:32" s="313" customFormat="1" ht="60" customHeight="1">
      <c r="B20" s="304"/>
      <c r="C20" s="1052" t="s">
        <v>860</v>
      </c>
      <c r="D20" s="1050"/>
      <c r="E20" s="1050"/>
      <c r="F20" s="1050"/>
      <c r="G20" s="1050"/>
      <c r="H20" s="1050"/>
      <c r="I20" s="1050"/>
      <c r="J20" s="1050"/>
      <c r="K20" s="1050"/>
      <c r="L20" s="1050"/>
      <c r="M20" s="1050"/>
      <c r="N20" s="1050"/>
      <c r="O20" s="1050"/>
      <c r="P20" s="1050"/>
      <c r="Q20" s="1050"/>
      <c r="R20" s="1050"/>
      <c r="S20" s="1050"/>
      <c r="T20" s="1050"/>
      <c r="U20" s="1050"/>
      <c r="V20" s="1050"/>
      <c r="W20" s="1050"/>
      <c r="X20" s="1050"/>
      <c r="Y20" s="1050"/>
      <c r="Z20" s="1050"/>
      <c r="AA20" s="1050"/>
      <c r="AB20" s="1050"/>
      <c r="AC20" s="1050"/>
      <c r="AD20" s="1050"/>
      <c r="AF20" s="312"/>
    </row>
    <row r="21" spans="1:32" ht="15" customHeight="1">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row>
    <row r="22" spans="1:32" ht="15" customHeight="1">
      <c r="A22" s="313"/>
      <c r="B22" s="304" t="s">
        <v>642</v>
      </c>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row>
    <row r="23" spans="1:32" ht="45" customHeight="1">
      <c r="A23" s="313"/>
      <c r="B23" s="304"/>
      <c r="C23" s="1050" t="s">
        <v>847</v>
      </c>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0"/>
      <c r="AD23" s="1050"/>
    </row>
    <row r="24" spans="1:32" ht="45" customHeight="1">
      <c r="A24" s="313"/>
      <c r="B24" s="304"/>
      <c r="C24" s="333"/>
      <c r="D24" s="1050" t="s">
        <v>696</v>
      </c>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row>
    <row r="25" spans="1:32" ht="60" customHeight="1">
      <c r="A25" s="313"/>
      <c r="B25" s="304"/>
      <c r="C25" s="333"/>
      <c r="D25" s="1050" t="s">
        <v>853</v>
      </c>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row>
    <row r="26" spans="1:32" ht="30" customHeight="1">
      <c r="A26" s="313"/>
      <c r="B26" s="304"/>
      <c r="C26" s="333"/>
      <c r="D26" s="1050" t="s">
        <v>854</v>
      </c>
      <c r="E26" s="1051"/>
      <c r="F26" s="1051"/>
      <c r="G26" s="1051"/>
      <c r="H26" s="1051"/>
      <c r="I26" s="1051"/>
      <c r="J26" s="1051"/>
      <c r="K26" s="1051"/>
      <c r="L26" s="1051"/>
      <c r="M26" s="1051"/>
      <c r="N26" s="1051"/>
      <c r="O26" s="1051"/>
      <c r="P26" s="1051"/>
      <c r="Q26" s="1051"/>
      <c r="R26" s="1051"/>
      <c r="S26" s="1051"/>
      <c r="T26" s="1051"/>
      <c r="U26" s="1051"/>
      <c r="V26" s="1051"/>
      <c r="W26" s="1051"/>
      <c r="X26" s="1051"/>
      <c r="Y26" s="1051"/>
      <c r="Z26" s="1051"/>
      <c r="AA26" s="1051"/>
      <c r="AB26" s="1051"/>
      <c r="AC26" s="1051"/>
      <c r="AD26" s="1051"/>
    </row>
    <row r="27" spans="1:32" ht="45" customHeight="1">
      <c r="A27" s="313"/>
      <c r="B27" s="304"/>
      <c r="C27" s="333"/>
      <c r="D27" s="1052" t="s">
        <v>855</v>
      </c>
      <c r="E27" s="1051"/>
      <c r="F27" s="1051"/>
      <c r="G27" s="1051"/>
      <c r="H27" s="1051"/>
      <c r="I27" s="1051"/>
      <c r="J27" s="1051"/>
      <c r="K27" s="1051"/>
      <c r="L27" s="1051"/>
      <c r="M27" s="1051"/>
      <c r="N27" s="1051"/>
      <c r="O27" s="1051"/>
      <c r="P27" s="1051"/>
      <c r="Q27" s="1051"/>
      <c r="R27" s="1051"/>
      <c r="S27" s="1051"/>
      <c r="T27" s="1051"/>
      <c r="U27" s="1051"/>
      <c r="V27" s="1051"/>
      <c r="W27" s="1051"/>
      <c r="X27" s="1051"/>
      <c r="Y27" s="1051"/>
      <c r="Z27" s="1051"/>
      <c r="AA27" s="1051"/>
      <c r="AB27" s="1051"/>
      <c r="AC27" s="1051"/>
      <c r="AD27" s="1051"/>
    </row>
    <row r="28" spans="1:32" ht="45" customHeight="1">
      <c r="A28" s="313"/>
      <c r="B28" s="304"/>
      <c r="C28" s="333"/>
      <c r="D28" s="1050" t="s">
        <v>856</v>
      </c>
      <c r="E28" s="1051"/>
      <c r="F28" s="1051"/>
      <c r="G28" s="1051"/>
      <c r="H28" s="1051"/>
      <c r="I28" s="1051"/>
      <c r="J28" s="1051"/>
      <c r="K28" s="1051"/>
      <c r="L28" s="1051"/>
      <c r="M28" s="1051"/>
      <c r="N28" s="1051"/>
      <c r="O28" s="1051"/>
      <c r="P28" s="1051"/>
      <c r="Q28" s="1051"/>
      <c r="R28" s="1051"/>
      <c r="S28" s="1051"/>
      <c r="T28" s="1051"/>
      <c r="U28" s="1051"/>
      <c r="V28" s="1051"/>
      <c r="W28" s="1051"/>
      <c r="X28" s="1051"/>
      <c r="Y28" s="1051"/>
      <c r="Z28" s="1051"/>
      <c r="AA28" s="1051"/>
      <c r="AB28" s="1051"/>
      <c r="AC28" s="1051"/>
      <c r="AD28" s="1051"/>
    </row>
    <row r="29" spans="1:32" ht="15" customHeight="1">
      <c r="A29" s="313"/>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row>
    <row r="30" spans="1:32" ht="15" customHeight="1">
      <c r="A30" s="313"/>
      <c r="B30" s="304" t="s">
        <v>313</v>
      </c>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row>
    <row r="31" spans="1:32" ht="15">
      <c r="A31" s="313"/>
      <c r="B31" s="304"/>
      <c r="C31" s="1050" t="s">
        <v>697</v>
      </c>
      <c r="D31" s="1050"/>
      <c r="E31" s="1050"/>
      <c r="F31" s="1050"/>
      <c r="G31" s="1050"/>
      <c r="H31" s="1050"/>
      <c r="I31" s="1050"/>
      <c r="J31" s="1050"/>
      <c r="K31" s="1050"/>
      <c r="L31" s="1050"/>
      <c r="M31" s="1050"/>
      <c r="N31" s="1050"/>
      <c r="O31" s="1050"/>
      <c r="P31" s="1050"/>
      <c r="Q31" s="1050"/>
      <c r="R31" s="1050"/>
      <c r="S31" s="1050"/>
      <c r="T31" s="1050"/>
      <c r="U31" s="1050"/>
      <c r="V31" s="1050"/>
      <c r="W31" s="1050"/>
      <c r="X31" s="1050"/>
      <c r="Y31" s="1050"/>
      <c r="Z31" s="1050"/>
      <c r="AA31" s="1050"/>
      <c r="AB31" s="1050"/>
      <c r="AC31" s="1050"/>
      <c r="AD31" s="1050"/>
    </row>
    <row r="32" spans="1:32" ht="15" customHeight="1">
      <c r="A32" s="313"/>
      <c r="B32" s="304"/>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row>
    <row r="33" spans="1:30" ht="15" customHeight="1">
      <c r="A33" s="313"/>
      <c r="B33" s="304" t="s">
        <v>644</v>
      </c>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row>
    <row r="34" spans="1:30" ht="30" customHeight="1">
      <c r="A34" s="313"/>
      <c r="B34" s="304"/>
      <c r="C34" s="1050" t="s">
        <v>698</v>
      </c>
      <c r="D34" s="1050"/>
      <c r="E34" s="1050"/>
      <c r="F34" s="1050"/>
      <c r="G34" s="1050"/>
      <c r="H34" s="1050"/>
      <c r="I34" s="1050"/>
      <c r="J34" s="1050"/>
      <c r="K34" s="1050"/>
      <c r="L34" s="1050"/>
      <c r="M34" s="1050"/>
      <c r="N34" s="1050"/>
      <c r="O34" s="1050"/>
      <c r="P34" s="1050"/>
      <c r="Q34" s="1050"/>
      <c r="R34" s="1050"/>
      <c r="S34" s="1050"/>
      <c r="T34" s="1050"/>
      <c r="U34" s="1050"/>
      <c r="V34" s="1050"/>
      <c r="W34" s="1050"/>
      <c r="X34" s="1050"/>
      <c r="Y34" s="1050"/>
      <c r="Z34" s="1050"/>
      <c r="AA34" s="1050"/>
      <c r="AB34" s="1050"/>
      <c r="AC34" s="1050"/>
      <c r="AD34" s="1050"/>
    </row>
    <row r="35" spans="1:30" ht="15" customHeight="1">
      <c r="A35" s="313"/>
      <c r="B35" s="304"/>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row>
    <row r="36" spans="1:30" ht="15" customHeight="1">
      <c r="A36" s="313"/>
      <c r="B36" s="304" t="s">
        <v>643</v>
      </c>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row>
    <row r="37" spans="1:30" ht="30" customHeight="1">
      <c r="A37" s="313"/>
      <c r="B37" s="304"/>
      <c r="C37" s="1050" t="s">
        <v>699</v>
      </c>
      <c r="D37" s="1050"/>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1050"/>
    </row>
    <row r="38" spans="1:30" ht="15" customHeight="1">
      <c r="A38" s="313"/>
      <c r="B38" s="304"/>
      <c r="C38" s="333"/>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row>
    <row r="39" spans="1:30" ht="15" customHeight="1">
      <c r="A39" s="313"/>
      <c r="B39" s="304" t="s">
        <v>663</v>
      </c>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row>
    <row r="40" spans="1:30" ht="15">
      <c r="A40" s="313"/>
      <c r="B40" s="304"/>
      <c r="C40" s="1050" t="s">
        <v>700</v>
      </c>
      <c r="D40" s="1050"/>
      <c r="E40" s="1050"/>
      <c r="F40" s="1050"/>
      <c r="G40" s="1050"/>
      <c r="H40" s="1050"/>
      <c r="I40" s="1050"/>
      <c r="J40" s="1050"/>
      <c r="K40" s="1050"/>
      <c r="L40" s="1050"/>
      <c r="M40" s="1050"/>
      <c r="N40" s="1050"/>
      <c r="O40" s="1050"/>
      <c r="P40" s="1050"/>
      <c r="Q40" s="1050"/>
      <c r="R40" s="1050"/>
      <c r="S40" s="1050"/>
      <c r="T40" s="1050"/>
      <c r="U40" s="1050"/>
      <c r="V40" s="1050"/>
      <c r="W40" s="1050"/>
      <c r="X40" s="1050"/>
      <c r="Y40" s="1050"/>
      <c r="Z40" s="1050"/>
      <c r="AA40" s="1050"/>
      <c r="AB40" s="1050"/>
      <c r="AC40" s="1050"/>
      <c r="AD40" s="1050"/>
    </row>
    <row r="41" spans="1:30" ht="15" customHeight="1">
      <c r="A41" s="313"/>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row>
    <row r="42" spans="1:30" ht="15" customHeight="1">
      <c r="A42" s="313"/>
      <c r="B42" s="304" t="s">
        <v>664</v>
      </c>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row>
    <row r="43" spans="1:30" ht="30" customHeight="1">
      <c r="A43" s="313"/>
      <c r="B43" s="304"/>
      <c r="C43" s="1050" t="s">
        <v>701</v>
      </c>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c r="AD43" s="1050"/>
    </row>
    <row r="44" spans="1:30" ht="15" customHeight="1">
      <c r="A44" s="313"/>
      <c r="B44" s="304"/>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row>
    <row r="45" spans="1:30" ht="15" customHeight="1">
      <c r="A45" s="313"/>
      <c r="B45" s="304" t="s">
        <v>137</v>
      </c>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row>
    <row r="46" spans="1:30" ht="30" customHeight="1">
      <c r="A46" s="313"/>
      <c r="B46" s="304"/>
      <c r="C46" s="1050" t="s">
        <v>702</v>
      </c>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row>
    <row r="47" spans="1:30" ht="15" customHeight="1">
      <c r="A47" s="313"/>
      <c r="B47" s="304"/>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row>
    <row r="48" spans="1:30" ht="15" customHeight="1">
      <c r="A48" s="313"/>
      <c r="B48" s="304" t="s">
        <v>81</v>
      </c>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row>
    <row r="49" spans="1:32" ht="65.25" customHeight="1">
      <c r="A49" s="313"/>
      <c r="B49" s="304"/>
      <c r="C49" s="1050" t="s">
        <v>703</v>
      </c>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row>
    <row r="50" spans="1:32" ht="15" customHeight="1">
      <c r="A50" s="313"/>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row>
    <row r="51" spans="1:32" ht="15" customHeight="1">
      <c r="A51" s="313"/>
      <c r="B51" s="304" t="s">
        <v>83</v>
      </c>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row>
    <row r="52" spans="1:32" ht="60" customHeight="1">
      <c r="A52" s="313"/>
      <c r="B52" s="304"/>
      <c r="C52" s="1050" t="s">
        <v>704</v>
      </c>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1050"/>
      <c r="AC52" s="1050"/>
      <c r="AD52" s="1050"/>
    </row>
    <row r="53" spans="1:32" ht="15" customHeight="1">
      <c r="A53" s="313"/>
      <c r="B53" s="304"/>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row>
    <row r="54" spans="1:32" ht="15" customHeight="1">
      <c r="A54" s="313"/>
      <c r="B54" s="304" t="s">
        <v>645</v>
      </c>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row>
    <row r="55" spans="1:32" ht="65.25" customHeight="1">
      <c r="A55" s="313"/>
      <c r="B55" s="304"/>
      <c r="C55" s="1053" t="s">
        <v>865</v>
      </c>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3"/>
    </row>
    <row r="56" spans="1:32" ht="30" customHeight="1">
      <c r="A56" s="313"/>
      <c r="B56" s="304"/>
      <c r="C56" s="1053" t="s">
        <v>788</v>
      </c>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row>
    <row r="57" spans="1:32" ht="30" customHeight="1">
      <c r="A57" s="313"/>
      <c r="B57" s="304"/>
      <c r="C57" s="1053" t="s">
        <v>787</v>
      </c>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1053"/>
      <c r="AD57" s="1053"/>
    </row>
    <row r="58" spans="1:32" s="313" customFormat="1" ht="15" customHeight="1">
      <c r="B58" s="304"/>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F58" s="312"/>
    </row>
    <row r="59" spans="1:32" ht="15" customHeight="1">
      <c r="A59" s="313"/>
      <c r="B59" s="304" t="s">
        <v>705</v>
      </c>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row>
    <row r="60" spans="1:32" ht="45" customHeight="1">
      <c r="A60" s="313"/>
      <c r="B60" s="304"/>
      <c r="C60" s="1050" t="s">
        <v>789</v>
      </c>
      <c r="D60" s="1050"/>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row>
    <row r="61" spans="1:32" ht="15" customHeight="1">
      <c r="A61" s="313"/>
      <c r="B61" s="304"/>
      <c r="C61" s="333"/>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row>
    <row r="62" spans="1:32" ht="15" customHeight="1">
      <c r="A62" s="313"/>
      <c r="B62" s="304" t="s">
        <v>706</v>
      </c>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2"/>
    </row>
    <row r="63" spans="1:32" ht="45" customHeight="1">
      <c r="A63" s="313"/>
      <c r="B63" s="304"/>
      <c r="C63" s="1050" t="s">
        <v>790</v>
      </c>
      <c r="D63" s="1050"/>
      <c r="E63" s="1050"/>
      <c r="F63" s="1050"/>
      <c r="G63" s="1050"/>
      <c r="H63" s="1050"/>
      <c r="I63" s="1050"/>
      <c r="J63" s="1050"/>
      <c r="K63" s="1050"/>
      <c r="L63" s="1050"/>
      <c r="M63" s="1050"/>
      <c r="N63" s="1050"/>
      <c r="O63" s="1050"/>
      <c r="P63" s="1050"/>
      <c r="Q63" s="1050"/>
      <c r="R63" s="1050"/>
      <c r="S63" s="1050"/>
      <c r="T63" s="1050"/>
      <c r="U63" s="1050"/>
      <c r="V63" s="1050"/>
      <c r="W63" s="1050"/>
      <c r="X63" s="1050"/>
      <c r="Y63" s="1050"/>
      <c r="Z63" s="1050"/>
      <c r="AA63" s="1050"/>
      <c r="AB63" s="1050"/>
      <c r="AC63" s="1050"/>
      <c r="AD63" s="1050"/>
    </row>
    <row r="64" spans="1:32" ht="15" customHeight="1">
      <c r="A64" s="313"/>
      <c r="B64" s="304"/>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c r="AC64" s="333"/>
      <c r="AD64" s="333"/>
    </row>
    <row r="65" spans="1:30" ht="15" customHeight="1">
      <c r="A65" s="313"/>
      <c r="B65" s="304" t="s">
        <v>707</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2"/>
    </row>
    <row r="66" spans="1:30" ht="45" customHeight="1">
      <c r="A66" s="313"/>
      <c r="B66" s="304"/>
      <c r="C66" s="1050" t="s">
        <v>791</v>
      </c>
      <c r="D66" s="1050"/>
      <c r="E66" s="1050"/>
      <c r="F66" s="1050"/>
      <c r="G66" s="1050"/>
      <c r="H66" s="1050"/>
      <c r="I66" s="1050"/>
      <c r="J66" s="1050"/>
      <c r="K66" s="1050"/>
      <c r="L66" s="1050"/>
      <c r="M66" s="1050"/>
      <c r="N66" s="1050"/>
      <c r="O66" s="1050"/>
      <c r="P66" s="1050"/>
      <c r="Q66" s="1050"/>
      <c r="R66" s="1050"/>
      <c r="S66" s="1050"/>
      <c r="T66" s="1050"/>
      <c r="U66" s="1050"/>
      <c r="V66" s="1050"/>
      <c r="W66" s="1050"/>
      <c r="X66" s="1050"/>
      <c r="Y66" s="1050"/>
      <c r="Z66" s="1050"/>
      <c r="AA66" s="1050"/>
      <c r="AB66" s="1050"/>
      <c r="AC66" s="1050"/>
      <c r="AD66" s="1050"/>
    </row>
    <row r="67" spans="1:30" ht="15" customHeight="1">
      <c r="A67" s="313"/>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row>
    <row r="68" spans="1:30" ht="15" customHeight="1">
      <c r="A68" s="313"/>
      <c r="B68" s="304" t="s">
        <v>646</v>
      </c>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2"/>
    </row>
    <row r="69" spans="1:30" ht="30" customHeight="1">
      <c r="A69" s="313"/>
      <c r="B69" s="304"/>
      <c r="C69" s="1050" t="s">
        <v>708</v>
      </c>
      <c r="D69" s="1050"/>
      <c r="E69" s="1050"/>
      <c r="F69" s="1050"/>
      <c r="G69" s="1050"/>
      <c r="H69" s="1050"/>
      <c r="I69" s="1050"/>
      <c r="J69" s="1050"/>
      <c r="K69" s="1050"/>
      <c r="L69" s="1050"/>
      <c r="M69" s="1050"/>
      <c r="N69" s="1050"/>
      <c r="O69" s="1050"/>
      <c r="P69" s="1050"/>
      <c r="Q69" s="1050"/>
      <c r="R69" s="1050"/>
      <c r="S69" s="1050"/>
      <c r="T69" s="1050"/>
      <c r="U69" s="1050"/>
      <c r="V69" s="1050"/>
      <c r="W69" s="1050"/>
      <c r="X69" s="1050"/>
      <c r="Y69" s="1050"/>
      <c r="Z69" s="1050"/>
      <c r="AA69" s="1050"/>
      <c r="AB69" s="1050"/>
      <c r="AC69" s="1050"/>
      <c r="AD69" s="1050"/>
    </row>
    <row r="70" spans="1:30" ht="15" customHeight="1">
      <c r="A70" s="313"/>
      <c r="B70" s="304"/>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row>
    <row r="71" spans="1:30" ht="15" customHeight="1">
      <c r="A71" s="313"/>
      <c r="B71" s="304" t="s">
        <v>647</v>
      </c>
      <c r="C71" s="335"/>
      <c r="D71" s="335"/>
      <c r="E71" s="335"/>
      <c r="F71" s="335"/>
      <c r="G71" s="335"/>
      <c r="H71" s="335"/>
      <c r="I71" s="335"/>
      <c r="J71" s="335"/>
      <c r="K71" s="335"/>
      <c r="L71" s="335"/>
      <c r="M71" s="335"/>
      <c r="N71" s="335"/>
      <c r="O71" s="335"/>
      <c r="P71" s="335"/>
      <c r="Q71" s="335"/>
      <c r="R71" s="335"/>
      <c r="S71" s="335"/>
      <c r="T71" s="335"/>
      <c r="U71" s="335"/>
      <c r="V71" s="335"/>
      <c r="W71" s="335"/>
      <c r="X71" s="335"/>
      <c r="Y71" s="335"/>
      <c r="Z71" s="335"/>
      <c r="AA71" s="335"/>
      <c r="AB71" s="335"/>
      <c r="AC71" s="335"/>
      <c r="AD71" s="332"/>
    </row>
    <row r="72" spans="1:30" ht="45" customHeight="1">
      <c r="A72" s="313"/>
      <c r="B72" s="304"/>
      <c r="C72" s="1050" t="s">
        <v>846</v>
      </c>
      <c r="D72" s="1050"/>
      <c r="E72" s="1050"/>
      <c r="F72" s="1050"/>
      <c r="G72" s="1050"/>
      <c r="H72" s="1050"/>
      <c r="I72" s="1050"/>
      <c r="J72" s="1050"/>
      <c r="K72" s="1050"/>
      <c r="L72" s="1050"/>
      <c r="M72" s="1050"/>
      <c r="N72" s="1050"/>
      <c r="O72" s="1050"/>
      <c r="P72" s="1050"/>
      <c r="Q72" s="1050"/>
      <c r="R72" s="1050"/>
      <c r="S72" s="1050"/>
      <c r="T72" s="1050"/>
      <c r="U72" s="1050"/>
      <c r="V72" s="1050"/>
      <c r="W72" s="1050"/>
      <c r="X72" s="1050"/>
      <c r="Y72" s="1050"/>
      <c r="Z72" s="1050"/>
      <c r="AA72" s="1050"/>
      <c r="AB72" s="1050"/>
      <c r="AC72" s="1050"/>
      <c r="AD72" s="1050"/>
    </row>
    <row r="73" spans="1:30" ht="15" customHeight="1">
      <c r="A73" s="313"/>
      <c r="B73" s="304"/>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row>
    <row r="74" spans="1:30" ht="15" customHeight="1">
      <c r="A74" s="313"/>
      <c r="B74" s="304" t="s">
        <v>648</v>
      </c>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332"/>
    </row>
    <row r="75" spans="1:30" ht="45" customHeight="1">
      <c r="A75" s="313"/>
      <c r="B75" s="304"/>
      <c r="C75" s="1050" t="s">
        <v>709</v>
      </c>
      <c r="D75" s="1050"/>
      <c r="E75" s="1050"/>
      <c r="F75" s="1050"/>
      <c r="G75" s="1050"/>
      <c r="H75" s="1050"/>
      <c r="I75" s="1050"/>
      <c r="J75" s="1050"/>
      <c r="K75" s="1050"/>
      <c r="L75" s="1050"/>
      <c r="M75" s="1050"/>
      <c r="N75" s="1050"/>
      <c r="O75" s="1050"/>
      <c r="P75" s="1050"/>
      <c r="Q75" s="1050"/>
      <c r="R75" s="1050"/>
      <c r="S75" s="1050"/>
      <c r="T75" s="1050"/>
      <c r="U75" s="1050"/>
      <c r="V75" s="1050"/>
      <c r="W75" s="1050"/>
      <c r="X75" s="1050"/>
      <c r="Y75" s="1050"/>
      <c r="Z75" s="1050"/>
      <c r="AA75" s="1050"/>
      <c r="AB75" s="1050"/>
      <c r="AC75" s="1050"/>
      <c r="AD75" s="1050"/>
    </row>
    <row r="76" spans="1:30" ht="15" customHeight="1">
      <c r="A76" s="313"/>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row>
    <row r="77" spans="1:30" ht="15" customHeight="1">
      <c r="A77" s="313"/>
      <c r="B77" s="304" t="s">
        <v>649</v>
      </c>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2"/>
    </row>
    <row r="78" spans="1:30" ht="30" customHeight="1">
      <c r="A78" s="313"/>
      <c r="B78" s="304"/>
      <c r="C78" s="1050" t="s">
        <v>710</v>
      </c>
      <c r="D78" s="1050"/>
      <c r="E78" s="1050"/>
      <c r="F78" s="1050"/>
      <c r="G78" s="1050"/>
      <c r="H78" s="1050"/>
      <c r="I78" s="1050"/>
      <c r="J78" s="1050"/>
      <c r="K78" s="1050"/>
      <c r="L78" s="1050"/>
      <c r="M78" s="1050"/>
      <c r="N78" s="1050"/>
      <c r="O78" s="1050"/>
      <c r="P78" s="1050"/>
      <c r="Q78" s="1050"/>
      <c r="R78" s="1050"/>
      <c r="S78" s="1050"/>
      <c r="T78" s="1050"/>
      <c r="U78" s="1050"/>
      <c r="V78" s="1050"/>
      <c r="W78" s="1050"/>
      <c r="X78" s="1050"/>
      <c r="Y78" s="1050"/>
      <c r="Z78" s="1050"/>
      <c r="AA78" s="1050"/>
      <c r="AB78" s="1050"/>
      <c r="AC78" s="1050"/>
      <c r="AD78" s="1050"/>
    </row>
    <row r="79" spans="1:30" ht="15" customHeight="1">
      <c r="A79" s="313"/>
      <c r="B79" s="304"/>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row>
    <row r="80" spans="1:30" ht="15" customHeight="1">
      <c r="A80" s="313"/>
      <c r="B80" s="304" t="s">
        <v>650</v>
      </c>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c r="AD80" s="332"/>
    </row>
    <row r="81" spans="1:30" ht="30" customHeight="1">
      <c r="A81" s="313"/>
      <c r="B81" s="304"/>
      <c r="C81" s="1050" t="s">
        <v>711</v>
      </c>
      <c r="D81" s="1050"/>
      <c r="E81" s="1050"/>
      <c r="F81" s="1050"/>
      <c r="G81" s="1050"/>
      <c r="H81" s="1050"/>
      <c r="I81" s="1050"/>
      <c r="J81" s="1050"/>
      <c r="K81" s="1050"/>
      <c r="L81" s="1050"/>
      <c r="M81" s="1050"/>
      <c r="N81" s="1050"/>
      <c r="O81" s="1050"/>
      <c r="P81" s="1050"/>
      <c r="Q81" s="1050"/>
      <c r="R81" s="1050"/>
      <c r="S81" s="1050"/>
      <c r="T81" s="1050"/>
      <c r="U81" s="1050"/>
      <c r="V81" s="1050"/>
      <c r="W81" s="1050"/>
      <c r="X81" s="1050"/>
      <c r="Y81" s="1050"/>
      <c r="Z81" s="1050"/>
      <c r="AA81" s="1050"/>
      <c r="AB81" s="1050"/>
      <c r="AC81" s="1050"/>
      <c r="AD81" s="1050"/>
    </row>
    <row r="82" spans="1:30" ht="15" customHeight="1">
      <c r="A82" s="313"/>
      <c r="B82" s="304"/>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row>
    <row r="83" spans="1:30" ht="15" customHeight="1">
      <c r="A83" s="313"/>
      <c r="B83" s="304" t="s">
        <v>651</v>
      </c>
      <c r="C83" s="305"/>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row>
    <row r="84" spans="1:30" ht="45" customHeight="1">
      <c r="A84" s="313"/>
      <c r="B84" s="304"/>
      <c r="C84" s="1053" t="s">
        <v>870</v>
      </c>
      <c r="D84" s="1053"/>
      <c r="E84" s="1053"/>
      <c r="F84" s="1053"/>
      <c r="G84" s="1053"/>
      <c r="H84" s="1053"/>
      <c r="I84" s="1053"/>
      <c r="J84" s="1053"/>
      <c r="K84" s="1053"/>
      <c r="L84" s="1053"/>
      <c r="M84" s="1053"/>
      <c r="N84" s="1053"/>
      <c r="O84" s="1053"/>
      <c r="P84" s="1053"/>
      <c r="Q84" s="1053"/>
      <c r="R84" s="1053"/>
      <c r="S84" s="1053"/>
      <c r="T84" s="1053"/>
      <c r="U84" s="1053"/>
      <c r="V84" s="1053"/>
      <c r="W84" s="1053"/>
      <c r="X84" s="1053"/>
      <c r="Y84" s="1053"/>
      <c r="Z84" s="1053"/>
      <c r="AA84" s="1053"/>
      <c r="AB84" s="1053"/>
      <c r="AC84" s="1053"/>
      <c r="AD84" s="1053"/>
    </row>
    <row r="85" spans="1:30" ht="15" customHeight="1">
      <c r="A85" s="313"/>
      <c r="B85" s="304"/>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row>
    <row r="86" spans="1:30" ht="15" customHeight="1">
      <c r="A86" s="313"/>
      <c r="B86" s="1056" t="s">
        <v>314</v>
      </c>
      <c r="C86" s="1057"/>
      <c r="D86" s="1057"/>
      <c r="E86" s="1057"/>
      <c r="F86" s="1057"/>
      <c r="G86" s="1057"/>
      <c r="H86" s="1057"/>
      <c r="I86" s="1057"/>
      <c r="J86" s="1057"/>
      <c r="K86" s="1057"/>
      <c r="L86" s="1057"/>
      <c r="M86" s="1057"/>
      <c r="N86" s="1057"/>
      <c r="O86" s="1057"/>
      <c r="P86" s="1057"/>
      <c r="Q86" s="1057"/>
      <c r="R86" s="1057"/>
      <c r="S86" s="1057"/>
      <c r="T86" s="1057"/>
      <c r="U86" s="1057"/>
      <c r="V86" s="1057"/>
      <c r="W86" s="1057"/>
      <c r="X86" s="1057"/>
      <c r="Y86" s="1057"/>
      <c r="Z86" s="1057"/>
      <c r="AA86" s="1057"/>
      <c r="AB86" s="1057"/>
      <c r="AC86" s="1057"/>
      <c r="AD86" s="330"/>
    </row>
    <row r="87" spans="1:30" ht="30" customHeight="1">
      <c r="A87" s="313"/>
      <c r="B87" s="336"/>
      <c r="C87" s="1053" t="s">
        <v>712</v>
      </c>
      <c r="D87" s="1053"/>
      <c r="E87" s="1053"/>
      <c r="F87" s="1053"/>
      <c r="G87" s="1053"/>
      <c r="H87" s="1053"/>
      <c r="I87" s="1053"/>
      <c r="J87" s="1053"/>
      <c r="K87" s="1053"/>
      <c r="L87" s="1053"/>
      <c r="M87" s="1053"/>
      <c r="N87" s="1053"/>
      <c r="O87" s="1053"/>
      <c r="P87" s="1053"/>
      <c r="Q87" s="1053"/>
      <c r="R87" s="1053"/>
      <c r="S87" s="1053"/>
      <c r="T87" s="1053"/>
      <c r="U87" s="1053"/>
      <c r="V87" s="1053"/>
      <c r="W87" s="1053"/>
      <c r="X87" s="1053"/>
      <c r="Y87" s="1053"/>
      <c r="Z87" s="1053"/>
      <c r="AA87" s="1053"/>
      <c r="AB87" s="1053"/>
      <c r="AC87" s="1053"/>
      <c r="AD87" s="1053"/>
    </row>
    <row r="88" spans="1:30" ht="15" customHeight="1">
      <c r="A88" s="313"/>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row>
    <row r="89" spans="1:30" ht="15" customHeight="1">
      <c r="A89" s="313"/>
      <c r="B89" s="1056" t="s">
        <v>774</v>
      </c>
      <c r="C89" s="1057"/>
      <c r="D89" s="1057"/>
      <c r="E89" s="1057"/>
      <c r="F89" s="1057"/>
      <c r="G89" s="1057"/>
      <c r="H89" s="1057"/>
      <c r="I89" s="1057"/>
      <c r="J89" s="1057"/>
      <c r="K89" s="1057"/>
      <c r="L89" s="1057"/>
      <c r="M89" s="1057"/>
      <c r="N89" s="1057"/>
      <c r="O89" s="1057"/>
      <c r="P89" s="1057"/>
      <c r="Q89" s="1057"/>
      <c r="R89" s="1057"/>
      <c r="S89" s="1057"/>
      <c r="T89" s="1057"/>
      <c r="U89" s="1057"/>
      <c r="V89" s="1057"/>
      <c r="W89" s="1057"/>
      <c r="X89" s="1057"/>
      <c r="Y89" s="1057"/>
      <c r="Z89" s="1057"/>
      <c r="AA89" s="1057"/>
      <c r="AB89" s="1057"/>
      <c r="AC89" s="1057"/>
      <c r="AD89" s="330"/>
    </row>
    <row r="90" spans="1:30" ht="69.75" customHeight="1">
      <c r="A90" s="313"/>
      <c r="B90" s="336"/>
      <c r="C90" s="1053" t="s">
        <v>863</v>
      </c>
      <c r="D90" s="1053"/>
      <c r="E90" s="1053"/>
      <c r="F90" s="1053"/>
      <c r="G90" s="1053"/>
      <c r="H90" s="1053"/>
      <c r="I90" s="1053"/>
      <c r="J90" s="1053"/>
      <c r="K90" s="1053"/>
      <c r="L90" s="1053"/>
      <c r="M90" s="1053"/>
      <c r="N90" s="1053"/>
      <c r="O90" s="1053"/>
      <c r="P90" s="1053"/>
      <c r="Q90" s="1053"/>
      <c r="R90" s="1053"/>
      <c r="S90" s="1053"/>
      <c r="T90" s="1053"/>
      <c r="U90" s="1053"/>
      <c r="V90" s="1053"/>
      <c r="W90" s="1053"/>
      <c r="X90" s="1053"/>
      <c r="Y90" s="1053"/>
      <c r="Z90" s="1053"/>
      <c r="AA90" s="1053"/>
      <c r="AB90" s="1053"/>
      <c r="AC90" s="1053"/>
      <c r="AD90" s="1053"/>
    </row>
    <row r="91" spans="1:30" ht="15" customHeight="1">
      <c r="A91" s="313"/>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row>
    <row r="92" spans="1:30" ht="15" customHeight="1">
      <c r="A92" s="313"/>
      <c r="B92" s="337" t="s">
        <v>78</v>
      </c>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row>
    <row r="93" spans="1:30" ht="45" customHeight="1">
      <c r="A93" s="313"/>
      <c r="B93" s="339"/>
      <c r="C93" s="1051" t="s">
        <v>713</v>
      </c>
      <c r="D93" s="1051"/>
      <c r="E93" s="1051"/>
      <c r="F93" s="1051"/>
      <c r="G93" s="1051"/>
      <c r="H93" s="1051"/>
      <c r="I93" s="1051"/>
      <c r="J93" s="1051"/>
      <c r="K93" s="1051"/>
      <c r="L93" s="1051"/>
      <c r="M93" s="1051"/>
      <c r="N93" s="1051"/>
      <c r="O93" s="1051"/>
      <c r="P93" s="1051"/>
      <c r="Q93" s="1051"/>
      <c r="R93" s="1051"/>
      <c r="S93" s="1051"/>
      <c r="T93" s="1051"/>
      <c r="U93" s="1051"/>
      <c r="V93" s="1051"/>
      <c r="W93" s="1051"/>
      <c r="X93" s="1051"/>
      <c r="Y93" s="1051"/>
      <c r="Z93" s="1051"/>
      <c r="AA93" s="1051"/>
      <c r="AB93" s="1051"/>
      <c r="AC93" s="1051"/>
      <c r="AD93" s="1051"/>
    </row>
    <row r="94" spans="1:30" ht="15" customHeight="1">
      <c r="A94" s="313"/>
      <c r="B94" s="340"/>
      <c r="C94" s="341"/>
      <c r="D94" s="341"/>
      <c r="E94" s="341"/>
      <c r="F94" s="341"/>
      <c r="G94" s="341"/>
      <c r="H94" s="341"/>
      <c r="I94" s="341"/>
      <c r="J94" s="341"/>
      <c r="K94" s="341"/>
      <c r="L94" s="341"/>
      <c r="M94" s="341"/>
      <c r="N94" s="341"/>
      <c r="O94" s="341"/>
      <c r="P94" s="341"/>
      <c r="Q94" s="341"/>
      <c r="R94" s="341"/>
      <c r="S94" s="341"/>
      <c r="T94" s="341"/>
      <c r="U94" s="341"/>
      <c r="V94" s="341"/>
      <c r="W94" s="341"/>
      <c r="X94" s="341"/>
      <c r="Y94" s="341"/>
      <c r="Z94" s="341"/>
      <c r="AA94" s="341"/>
      <c r="AB94" s="341"/>
      <c r="AC94" s="341"/>
      <c r="AD94" s="341"/>
    </row>
    <row r="95" spans="1:30" ht="15" customHeight="1">
      <c r="A95" s="313"/>
      <c r="B95" s="339" t="s">
        <v>106</v>
      </c>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row>
    <row r="96" spans="1:30" ht="45" customHeight="1">
      <c r="A96" s="313"/>
      <c r="B96" s="339"/>
      <c r="C96" s="1051" t="s">
        <v>714</v>
      </c>
      <c r="D96" s="1051"/>
      <c r="E96" s="1051"/>
      <c r="F96" s="1051"/>
      <c r="G96" s="1051"/>
      <c r="H96" s="1051"/>
      <c r="I96" s="1051"/>
      <c r="J96" s="1051"/>
      <c r="K96" s="1051"/>
      <c r="L96" s="1051"/>
      <c r="M96" s="1051"/>
      <c r="N96" s="1051"/>
      <c r="O96" s="1051"/>
      <c r="P96" s="1051"/>
      <c r="Q96" s="1051"/>
      <c r="R96" s="1051"/>
      <c r="S96" s="1051"/>
      <c r="T96" s="1051"/>
      <c r="U96" s="1051"/>
      <c r="V96" s="1051"/>
      <c r="W96" s="1051"/>
      <c r="X96" s="1051"/>
      <c r="Y96" s="1051"/>
      <c r="Z96" s="1051"/>
      <c r="AA96" s="1051"/>
      <c r="AB96" s="1051"/>
      <c r="AC96" s="1051"/>
      <c r="AD96" s="1051"/>
    </row>
    <row r="97" spans="1:30" ht="15" customHeight="1">
      <c r="A97" s="313"/>
      <c r="B97" s="339"/>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row>
    <row r="98" spans="1:30" ht="15" customHeight="1">
      <c r="A98" s="313"/>
      <c r="B98" s="339" t="s">
        <v>715</v>
      </c>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row>
    <row r="99" spans="1:30" ht="45" customHeight="1">
      <c r="A99" s="313"/>
      <c r="B99" s="339"/>
      <c r="C99" s="1051" t="s">
        <v>716</v>
      </c>
      <c r="D99" s="1051"/>
      <c r="E99" s="1051"/>
      <c r="F99" s="1051"/>
      <c r="G99" s="1051"/>
      <c r="H99" s="1051"/>
      <c r="I99" s="1051"/>
      <c r="J99" s="1051"/>
      <c r="K99" s="1051"/>
      <c r="L99" s="1051"/>
      <c r="M99" s="1051"/>
      <c r="N99" s="1051"/>
      <c r="O99" s="1051"/>
      <c r="P99" s="1051"/>
      <c r="Q99" s="1051"/>
      <c r="R99" s="1051"/>
      <c r="S99" s="1051"/>
      <c r="T99" s="1051"/>
      <c r="U99" s="1051"/>
      <c r="V99" s="1051"/>
      <c r="W99" s="1051"/>
      <c r="X99" s="1051"/>
      <c r="Y99" s="1051"/>
      <c r="Z99" s="1051"/>
      <c r="AA99" s="1051"/>
      <c r="AB99" s="1051"/>
      <c r="AC99" s="1051"/>
      <c r="AD99" s="1051"/>
    </row>
    <row r="100" spans="1:30" ht="15" customHeight="1">
      <c r="A100" s="313"/>
      <c r="B100" s="339"/>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row>
    <row r="101" spans="1:30" ht="15" customHeight="1">
      <c r="A101" s="313"/>
      <c r="B101" s="339" t="s">
        <v>717</v>
      </c>
      <c r="C101" s="342"/>
      <c r="D101" s="342"/>
      <c r="E101" s="342"/>
      <c r="F101" s="342"/>
      <c r="G101" s="342"/>
      <c r="H101" s="342"/>
      <c r="I101" s="342"/>
      <c r="J101" s="342"/>
      <c r="K101" s="342"/>
      <c r="L101" s="342"/>
      <c r="M101" s="342"/>
      <c r="N101" s="342"/>
      <c r="O101" s="342"/>
      <c r="P101" s="342"/>
      <c r="Q101" s="342"/>
      <c r="R101" s="342"/>
      <c r="S101" s="342"/>
      <c r="T101" s="342"/>
      <c r="U101" s="342"/>
      <c r="V101" s="342"/>
      <c r="W101" s="342"/>
      <c r="X101" s="342"/>
      <c r="Y101" s="342"/>
      <c r="Z101" s="342"/>
      <c r="AA101" s="342"/>
      <c r="AB101" s="342"/>
      <c r="AC101" s="342"/>
      <c r="AD101" s="339"/>
    </row>
    <row r="102" spans="1:30" ht="45" customHeight="1">
      <c r="A102" s="313"/>
      <c r="B102" s="339"/>
      <c r="C102" s="1051" t="s">
        <v>718</v>
      </c>
      <c r="D102" s="1051"/>
      <c r="E102" s="1051"/>
      <c r="F102" s="1051"/>
      <c r="G102" s="1051"/>
      <c r="H102" s="1051"/>
      <c r="I102" s="1051"/>
      <c r="J102" s="1051"/>
      <c r="K102" s="1051"/>
      <c r="L102" s="1051"/>
      <c r="M102" s="1051"/>
      <c r="N102" s="1051"/>
      <c r="O102" s="1051"/>
      <c r="P102" s="1051"/>
      <c r="Q102" s="1051"/>
      <c r="R102" s="1051"/>
      <c r="S102" s="1051"/>
      <c r="T102" s="1051"/>
      <c r="U102" s="1051"/>
      <c r="V102" s="1051"/>
      <c r="W102" s="1051"/>
      <c r="X102" s="1051"/>
      <c r="Y102" s="1051"/>
      <c r="Z102" s="1051"/>
      <c r="AA102" s="1051"/>
      <c r="AB102" s="1051"/>
      <c r="AC102" s="1051"/>
      <c r="AD102" s="1051"/>
    </row>
    <row r="103" spans="1:30" ht="15" customHeight="1">
      <c r="A103" s="313"/>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row>
    <row r="104" spans="1:30" ht="15" customHeight="1">
      <c r="A104" s="313"/>
      <c r="B104" s="1054" t="s">
        <v>719</v>
      </c>
      <c r="C104" s="1055"/>
      <c r="D104" s="1055"/>
      <c r="E104" s="1055"/>
      <c r="F104" s="1055"/>
      <c r="G104" s="1055"/>
      <c r="H104" s="1055"/>
      <c r="I104" s="1055"/>
      <c r="J104" s="1055"/>
      <c r="K104" s="1055"/>
      <c r="L104" s="1055"/>
      <c r="M104" s="1055"/>
      <c r="N104" s="1055"/>
      <c r="O104" s="1055"/>
      <c r="P104" s="1055"/>
      <c r="Q104" s="1055"/>
      <c r="R104" s="1055"/>
      <c r="S104" s="1055"/>
      <c r="T104" s="1055"/>
      <c r="U104" s="1055"/>
      <c r="V104" s="1055"/>
      <c r="W104" s="1055"/>
      <c r="X104" s="1055"/>
      <c r="Y104" s="1055"/>
      <c r="Z104" s="1055"/>
      <c r="AA104" s="1055"/>
      <c r="AB104" s="1055"/>
      <c r="AC104" s="1055"/>
      <c r="AD104" s="343"/>
    </row>
    <row r="105" spans="1:30" ht="55.5" customHeight="1">
      <c r="A105" s="313"/>
      <c r="B105" s="340"/>
      <c r="C105" s="1051" t="s">
        <v>872</v>
      </c>
      <c r="D105" s="1051"/>
      <c r="E105" s="1051"/>
      <c r="F105" s="1051"/>
      <c r="G105" s="1051"/>
      <c r="H105" s="1051"/>
      <c r="I105" s="1051"/>
      <c r="J105" s="1051"/>
      <c r="K105" s="1051"/>
      <c r="L105" s="1051"/>
      <c r="M105" s="1051"/>
      <c r="N105" s="1051"/>
      <c r="O105" s="1051"/>
      <c r="P105" s="1051"/>
      <c r="Q105" s="1051"/>
      <c r="R105" s="1051"/>
      <c r="S105" s="1051"/>
      <c r="T105" s="1051"/>
      <c r="U105" s="1051"/>
      <c r="V105" s="1051"/>
      <c r="W105" s="1051"/>
      <c r="X105" s="1051"/>
      <c r="Y105" s="1051"/>
      <c r="Z105" s="1051"/>
      <c r="AA105" s="1051"/>
      <c r="AB105" s="1051"/>
      <c r="AC105" s="1051"/>
      <c r="AD105" s="1051"/>
    </row>
    <row r="106" spans="1:30" ht="15" customHeight="1">
      <c r="A106" s="313"/>
      <c r="B106" s="340"/>
      <c r="C106" s="344"/>
      <c r="D106" s="344"/>
      <c r="E106" s="344"/>
      <c r="F106" s="344"/>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row>
    <row r="107" spans="1:30" ht="15" customHeight="1">
      <c r="A107" s="313"/>
      <c r="B107" s="1054" t="s">
        <v>652</v>
      </c>
      <c r="C107" s="1055"/>
      <c r="D107" s="1055"/>
      <c r="E107" s="1055"/>
      <c r="F107" s="1055"/>
      <c r="G107" s="1055"/>
      <c r="H107" s="1055"/>
      <c r="I107" s="1055"/>
      <c r="J107" s="1055"/>
      <c r="K107" s="1055"/>
      <c r="L107" s="1055"/>
      <c r="M107" s="1055"/>
      <c r="N107" s="1055"/>
      <c r="O107" s="1055"/>
      <c r="P107" s="1055"/>
      <c r="Q107" s="1055"/>
      <c r="R107" s="1055"/>
      <c r="S107" s="1055"/>
      <c r="T107" s="1055"/>
      <c r="U107" s="1055"/>
      <c r="V107" s="1055"/>
      <c r="W107" s="1055"/>
      <c r="X107" s="1055"/>
      <c r="Y107" s="1055"/>
      <c r="Z107" s="1055"/>
      <c r="AA107" s="1055"/>
      <c r="AB107" s="1055"/>
      <c r="AC107" s="1055"/>
      <c r="AD107" s="343"/>
    </row>
    <row r="108" spans="1:30" ht="45" customHeight="1">
      <c r="A108" s="313"/>
      <c r="B108" s="340"/>
      <c r="C108" s="1051" t="s">
        <v>720</v>
      </c>
      <c r="D108" s="1051"/>
      <c r="E108" s="1051"/>
      <c r="F108" s="1051"/>
      <c r="G108" s="1051"/>
      <c r="H108" s="1051"/>
      <c r="I108" s="1051"/>
      <c r="J108" s="1051"/>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row>
    <row r="109" spans="1:30" ht="15" customHeight="1">
      <c r="A109" s="313"/>
      <c r="B109" s="340"/>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row>
    <row r="110" spans="1:30" ht="15" customHeight="1">
      <c r="A110" s="313"/>
      <c r="B110" s="1054" t="s">
        <v>653</v>
      </c>
      <c r="C110" s="1055"/>
      <c r="D110" s="1055"/>
      <c r="E110" s="1055"/>
      <c r="F110" s="1055"/>
      <c r="G110" s="1055"/>
      <c r="H110" s="1055"/>
      <c r="I110" s="1055"/>
      <c r="J110" s="1055"/>
      <c r="K110" s="1055"/>
      <c r="L110" s="1055"/>
      <c r="M110" s="1055"/>
      <c r="N110" s="1055"/>
      <c r="O110" s="1055"/>
      <c r="P110" s="1055"/>
      <c r="Q110" s="1055"/>
      <c r="R110" s="1055"/>
      <c r="S110" s="1055"/>
      <c r="T110" s="1055"/>
      <c r="U110" s="1055"/>
      <c r="V110" s="1055"/>
      <c r="W110" s="1055"/>
      <c r="X110" s="1055"/>
      <c r="Y110" s="1055"/>
      <c r="Z110" s="1055"/>
      <c r="AA110" s="1055"/>
      <c r="AB110" s="1055"/>
      <c r="AC110" s="1055"/>
      <c r="AD110" s="343"/>
    </row>
    <row r="111" spans="1:30" ht="65.25" customHeight="1">
      <c r="A111" s="313"/>
      <c r="B111" s="340"/>
      <c r="C111" s="1051" t="s">
        <v>734</v>
      </c>
      <c r="D111" s="1051"/>
      <c r="E111" s="1051"/>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row>
    <row r="112" spans="1:30" ht="15" customHeight="1">
      <c r="A112" s="313"/>
      <c r="B112" s="313"/>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row>
    <row r="113" spans="1:30" ht="15" customHeight="1">
      <c r="A113" s="313"/>
      <c r="B113" s="1054" t="s">
        <v>654</v>
      </c>
      <c r="C113" s="1055"/>
      <c r="D113" s="1055"/>
      <c r="E113" s="1055"/>
      <c r="F113" s="1055"/>
      <c r="G113" s="1055"/>
      <c r="H113" s="1055"/>
      <c r="I113" s="1055"/>
      <c r="J113" s="1055"/>
      <c r="K113" s="1055"/>
      <c r="L113" s="1055"/>
      <c r="M113" s="1055"/>
      <c r="N113" s="1055"/>
      <c r="O113" s="1055"/>
      <c r="P113" s="1055"/>
      <c r="Q113" s="1055"/>
      <c r="R113" s="1055"/>
      <c r="S113" s="1055"/>
      <c r="T113" s="1055"/>
      <c r="U113" s="1055"/>
      <c r="V113" s="1055"/>
      <c r="W113" s="1055"/>
      <c r="X113" s="1055"/>
      <c r="Y113" s="1055"/>
      <c r="Z113" s="1055"/>
      <c r="AA113" s="1055"/>
      <c r="AB113" s="1055"/>
      <c r="AC113" s="1055"/>
      <c r="AD113" s="343"/>
    </row>
    <row r="114" spans="1:30" ht="95.1" customHeight="1">
      <c r="A114" s="313"/>
      <c r="B114" s="340"/>
      <c r="C114" s="1051" t="s">
        <v>721</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row>
    <row r="115" spans="1:30" ht="15" customHeight="1">
      <c r="A115" s="313"/>
      <c r="B115" s="340"/>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row>
    <row r="116" spans="1:30" ht="15" customHeight="1">
      <c r="A116" s="313"/>
      <c r="B116" s="1054" t="s">
        <v>87</v>
      </c>
      <c r="C116" s="1055"/>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5"/>
      <c r="AA116" s="1055"/>
      <c r="AB116" s="1055"/>
      <c r="AC116" s="1055"/>
      <c r="AD116" s="343"/>
    </row>
    <row r="117" spans="1:30" ht="45" customHeight="1">
      <c r="A117" s="313"/>
      <c r="B117" s="340"/>
      <c r="C117" s="1051" t="s">
        <v>722</v>
      </c>
      <c r="D117" s="1051"/>
      <c r="E117" s="1051"/>
      <c r="F117" s="1051"/>
      <c r="G117" s="1051"/>
      <c r="H117" s="1051"/>
      <c r="I117" s="1051"/>
      <c r="J117" s="1051"/>
      <c r="K117" s="1051"/>
      <c r="L117" s="1051"/>
      <c r="M117" s="1051"/>
      <c r="N117" s="1051"/>
      <c r="O117" s="1051"/>
      <c r="P117" s="1051"/>
      <c r="Q117" s="1051"/>
      <c r="R117" s="1051"/>
      <c r="S117" s="1051"/>
      <c r="T117" s="1051"/>
      <c r="U117" s="1051"/>
      <c r="V117" s="1051"/>
      <c r="W117" s="1051"/>
      <c r="X117" s="1051"/>
      <c r="Y117" s="1051"/>
      <c r="Z117" s="1051"/>
      <c r="AA117" s="1051"/>
      <c r="AB117" s="1051"/>
      <c r="AC117" s="1051"/>
      <c r="AD117" s="1051"/>
    </row>
    <row r="118" spans="1:30" ht="15" customHeight="1">
      <c r="A118" s="313"/>
      <c r="B118" s="340"/>
      <c r="C118" s="344"/>
      <c r="D118" s="344"/>
      <c r="E118" s="344"/>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row>
    <row r="119" spans="1:30" ht="15" customHeight="1">
      <c r="A119" s="313"/>
      <c r="B119" s="1054" t="s">
        <v>655</v>
      </c>
      <c r="C119" s="1055"/>
      <c r="D119" s="1055"/>
      <c r="E119" s="1055"/>
      <c r="F119" s="1055"/>
      <c r="G119" s="1055"/>
      <c r="H119" s="1055"/>
      <c r="I119" s="1055"/>
      <c r="J119" s="1055"/>
      <c r="K119" s="1055"/>
      <c r="L119" s="1055"/>
      <c r="M119" s="1055"/>
      <c r="N119" s="1055"/>
      <c r="O119" s="1055"/>
      <c r="P119" s="1055"/>
      <c r="Q119" s="1055"/>
      <c r="R119" s="1055"/>
      <c r="S119" s="1055"/>
      <c r="T119" s="1055"/>
      <c r="U119" s="1055"/>
      <c r="V119" s="1055"/>
      <c r="W119" s="1055"/>
      <c r="X119" s="1055"/>
      <c r="Y119" s="1055"/>
      <c r="Z119" s="1055"/>
      <c r="AA119" s="1055"/>
      <c r="AB119" s="1055"/>
      <c r="AC119" s="1055"/>
      <c r="AD119" s="343"/>
    </row>
    <row r="120" spans="1:30" ht="65.25" customHeight="1">
      <c r="A120" s="313"/>
      <c r="B120" s="340"/>
      <c r="C120" s="1051" t="s">
        <v>723</v>
      </c>
      <c r="D120" s="1051"/>
      <c r="E120" s="1051"/>
      <c r="F120" s="1051"/>
      <c r="G120" s="1051"/>
      <c r="H120" s="1051"/>
      <c r="I120" s="1051"/>
      <c r="J120" s="1051"/>
      <c r="K120" s="1051"/>
      <c r="L120" s="1051"/>
      <c r="M120" s="1051"/>
      <c r="N120" s="1051"/>
      <c r="O120" s="1051"/>
      <c r="P120" s="1051"/>
      <c r="Q120" s="1051"/>
      <c r="R120" s="1051"/>
      <c r="S120" s="1051"/>
      <c r="T120" s="1051"/>
      <c r="U120" s="1051"/>
      <c r="V120" s="1051"/>
      <c r="W120" s="1051"/>
      <c r="X120" s="1051"/>
      <c r="Y120" s="1051"/>
      <c r="Z120" s="1051"/>
      <c r="AA120" s="1051"/>
      <c r="AB120" s="1051"/>
      <c r="AC120" s="1051"/>
      <c r="AD120" s="1051"/>
    </row>
    <row r="121" spans="1:30" ht="15" customHeight="1">
      <c r="A121" s="313"/>
      <c r="B121" s="313"/>
      <c r="C121" s="313"/>
      <c r="D121" s="313"/>
      <c r="E121" s="313"/>
      <c r="F121" s="313"/>
      <c r="G121" s="313"/>
      <c r="H121" s="31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row>
    <row r="122" spans="1:30" ht="15" customHeight="1">
      <c r="A122" s="313"/>
      <c r="B122" s="339" t="s">
        <v>656</v>
      </c>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row>
    <row r="123" spans="1:30" ht="65.25" customHeight="1">
      <c r="A123" s="313"/>
      <c r="B123" s="339"/>
      <c r="C123" s="1051" t="s">
        <v>724</v>
      </c>
      <c r="D123" s="1051"/>
      <c r="E123" s="1051"/>
      <c r="F123" s="1051"/>
      <c r="G123" s="1051"/>
      <c r="H123" s="1051"/>
      <c r="I123" s="1051"/>
      <c r="J123" s="1051"/>
      <c r="K123" s="1051"/>
      <c r="L123" s="1051"/>
      <c r="M123" s="1051"/>
      <c r="N123" s="1051"/>
      <c r="O123" s="1051"/>
      <c r="P123" s="1051"/>
      <c r="Q123" s="1051"/>
      <c r="R123" s="1051"/>
      <c r="S123" s="1051"/>
      <c r="T123" s="1051"/>
      <c r="U123" s="1051"/>
      <c r="V123" s="1051"/>
      <c r="W123" s="1051"/>
      <c r="X123" s="1051"/>
      <c r="Y123" s="1051"/>
      <c r="Z123" s="1051"/>
      <c r="AA123" s="1051"/>
      <c r="AB123" s="1051"/>
      <c r="AC123" s="1051"/>
      <c r="AD123" s="1051"/>
    </row>
    <row r="124" spans="1:30" ht="15" customHeight="1">
      <c r="A124" s="313"/>
      <c r="B124" s="339"/>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row>
    <row r="125" spans="1:30" ht="15" customHeight="1">
      <c r="A125" s="313"/>
      <c r="B125" s="1054" t="s">
        <v>725</v>
      </c>
      <c r="C125" s="1055"/>
      <c r="D125" s="1055"/>
      <c r="E125" s="1055"/>
      <c r="F125" s="1055"/>
      <c r="G125" s="1055"/>
      <c r="H125" s="1055"/>
      <c r="I125" s="1055"/>
      <c r="J125" s="1055"/>
      <c r="K125" s="1055"/>
      <c r="L125" s="1055"/>
      <c r="M125" s="1055"/>
      <c r="N125" s="1055"/>
      <c r="O125" s="1055"/>
      <c r="P125" s="1055"/>
      <c r="Q125" s="1055"/>
      <c r="R125" s="1055"/>
      <c r="S125" s="1055"/>
      <c r="T125" s="1055"/>
      <c r="U125" s="1055"/>
      <c r="V125" s="1055"/>
      <c r="W125" s="1055"/>
      <c r="X125" s="1055"/>
      <c r="Y125" s="1055"/>
      <c r="Z125" s="1055"/>
      <c r="AA125" s="1055"/>
      <c r="AB125" s="1055"/>
      <c r="AC125" s="1055"/>
      <c r="AD125" s="343"/>
    </row>
    <row r="126" spans="1:30" ht="45" customHeight="1">
      <c r="A126" s="313"/>
      <c r="B126" s="340"/>
      <c r="C126" s="460" t="s">
        <v>726</v>
      </c>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row>
    <row r="127" spans="1:30" ht="15" customHeight="1">
      <c r="A127" s="313"/>
      <c r="B127" s="304"/>
      <c r="C127" s="333"/>
      <c r="D127" s="333"/>
      <c r="E127" s="333"/>
      <c r="F127" s="333"/>
      <c r="G127" s="333"/>
      <c r="H127" s="333"/>
      <c r="I127" s="333"/>
      <c r="J127" s="333"/>
      <c r="K127" s="333"/>
      <c r="L127" s="333"/>
      <c r="M127" s="333"/>
      <c r="N127" s="333"/>
      <c r="O127" s="333"/>
      <c r="P127" s="333"/>
      <c r="Q127" s="333"/>
      <c r="R127" s="333"/>
      <c r="S127" s="333"/>
      <c r="T127" s="333"/>
      <c r="U127" s="333"/>
      <c r="V127" s="333"/>
      <c r="W127" s="333"/>
      <c r="X127" s="333"/>
      <c r="Y127" s="333"/>
      <c r="Z127" s="333"/>
      <c r="AA127" s="333"/>
      <c r="AB127" s="333"/>
      <c r="AC127" s="333"/>
      <c r="AD127" s="333"/>
    </row>
    <row r="128" spans="1:30" ht="15" customHeight="1">
      <c r="A128" s="313"/>
      <c r="B128" s="1056" t="s">
        <v>657</v>
      </c>
      <c r="C128" s="1057"/>
      <c r="D128" s="1057"/>
      <c r="E128" s="1057"/>
      <c r="F128" s="1057"/>
      <c r="G128" s="1057"/>
      <c r="H128" s="1057"/>
      <c r="I128" s="1057"/>
      <c r="J128" s="1057"/>
      <c r="K128" s="1057"/>
      <c r="L128" s="1057"/>
      <c r="M128" s="1057"/>
      <c r="N128" s="1057"/>
      <c r="O128" s="1057"/>
      <c r="P128" s="1057"/>
      <c r="Q128" s="1057"/>
      <c r="R128" s="1057"/>
      <c r="S128" s="1057"/>
      <c r="T128" s="1057"/>
      <c r="U128" s="1057"/>
      <c r="V128" s="1057"/>
      <c r="W128" s="1057"/>
      <c r="X128" s="1057"/>
      <c r="Y128" s="1057"/>
      <c r="Z128" s="1057"/>
      <c r="AA128" s="1057"/>
      <c r="AB128" s="1057"/>
      <c r="AC128" s="1057"/>
      <c r="AD128" s="330"/>
    </row>
    <row r="129" spans="1:30" ht="45" customHeight="1">
      <c r="A129" s="313"/>
      <c r="B129" s="336"/>
      <c r="C129" s="1053" t="s">
        <v>727</v>
      </c>
      <c r="D129" s="1053"/>
      <c r="E129" s="1053"/>
      <c r="F129" s="1053"/>
      <c r="G129" s="1053"/>
      <c r="H129" s="1053"/>
      <c r="I129" s="1053"/>
      <c r="J129" s="1053"/>
      <c r="K129" s="1053"/>
      <c r="L129" s="1053"/>
      <c r="M129" s="1053"/>
      <c r="N129" s="1053"/>
      <c r="O129" s="1053"/>
      <c r="P129" s="1053"/>
      <c r="Q129" s="1053"/>
      <c r="R129" s="1053"/>
      <c r="S129" s="1053"/>
      <c r="T129" s="1053"/>
      <c r="U129" s="1053"/>
      <c r="V129" s="1053"/>
      <c r="W129" s="1053"/>
      <c r="X129" s="1053"/>
      <c r="Y129" s="1053"/>
      <c r="Z129" s="1053"/>
      <c r="AA129" s="1053"/>
      <c r="AB129" s="1053"/>
      <c r="AC129" s="1053"/>
      <c r="AD129" s="1053"/>
    </row>
    <row r="130" spans="1:30" ht="15" customHeight="1">
      <c r="A130" s="313"/>
      <c r="B130" s="313"/>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row>
    <row r="131" spans="1:30" ht="15" customHeight="1">
      <c r="A131" s="313"/>
      <c r="B131" s="313"/>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row>
    <row r="132" spans="1:30" ht="15" customHeight="1">
      <c r="A132" s="313"/>
      <c r="B132" s="313"/>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row>
    <row r="133" spans="1:30" ht="15" hidden="1" customHeight="1">
      <c r="A133" s="313"/>
      <c r="B133" s="313"/>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c r="AD133" s="313"/>
    </row>
    <row r="134" spans="1:30" ht="15" hidden="1" customHeight="1">
      <c r="A134" s="313"/>
      <c r="B134" s="313"/>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c r="AD134" s="313"/>
    </row>
    <row r="135" spans="1:30" ht="15" hidden="1" customHeight="1">
      <c r="A135" s="313"/>
      <c r="B135" s="313"/>
      <c r="C135" s="313"/>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c r="AD135" s="313"/>
    </row>
    <row r="136" spans="1:30" ht="15" hidden="1" customHeight="1">
      <c r="A136" s="313"/>
      <c r="B136" s="313"/>
      <c r="C136" s="313"/>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c r="AD136" s="313"/>
    </row>
    <row r="137" spans="1:30" ht="15" hidden="1" customHeight="1">
      <c r="A137" s="313"/>
      <c r="B137" s="313"/>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c r="AD137" s="313"/>
    </row>
    <row r="138" spans="1:30" ht="15" hidden="1" customHeight="1">
      <c r="A138" s="313"/>
      <c r="B138" s="313"/>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c r="AD138" s="313"/>
    </row>
    <row r="139" spans="1:30" ht="15" hidden="1" customHeight="1">
      <c r="A139" s="313"/>
      <c r="B139" s="313"/>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c r="AD139" s="313"/>
    </row>
    <row r="140" spans="1:30" ht="15" hidden="1" customHeight="1">
      <c r="A140" s="313"/>
      <c r="B140" s="313"/>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c r="AD140" s="313"/>
    </row>
    <row r="141" spans="1:30" ht="15" hidden="1" customHeight="1">
      <c r="A141" s="313"/>
      <c r="B141" s="313"/>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c r="AD141" s="313"/>
    </row>
    <row r="142" spans="1:30" ht="15" hidden="1" customHeight="1">
      <c r="A142" s="313"/>
      <c r="B142" s="313"/>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c r="AD142" s="313"/>
    </row>
    <row r="143" spans="1:30" hidden="1">
      <c r="A143" s="313"/>
      <c r="B143" s="313"/>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row>
    <row r="144" spans="1:30" hidden="1">
      <c r="A144" s="313"/>
      <c r="B144" s="313"/>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row>
    <row r="145" spans="1:30" hidden="1">
      <c r="A145" s="313"/>
      <c r="B145" s="313"/>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row>
    <row r="146" spans="1:30" hidden="1">
      <c r="A146" s="313"/>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row>
    <row r="147" spans="1:30" hidden="1">
      <c r="A147" s="313"/>
      <c r="B147" s="313"/>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row>
    <row r="148" spans="1:30" hidden="1">
      <c r="A148" s="313"/>
      <c r="B148" s="313"/>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row>
    <row r="149" spans="1:30" hidden="1">
      <c r="A149" s="313"/>
      <c r="B149" s="313"/>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row>
    <row r="150" spans="1:30" hidden="1">
      <c r="A150" s="313"/>
      <c r="B150" s="313"/>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row>
    <row r="151" spans="1:30" hidden="1">
      <c r="A151" s="313"/>
      <c r="B151" s="313"/>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row>
    <row r="152" spans="1:30" hidden="1">
      <c r="A152" s="313"/>
      <c r="B152" s="313"/>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row>
    <row r="153" spans="1:30" hidden="1">
      <c r="A153" s="313"/>
      <c r="B153" s="313"/>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row>
    <row r="154" spans="1:30" hidden="1">
      <c r="A154" s="313"/>
      <c r="B154" s="313"/>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row>
    <row r="155" spans="1:30" hidden="1">
      <c r="A155" s="313"/>
      <c r="B155" s="313"/>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row>
    <row r="156" spans="1:30" hidden="1">
      <c r="A156" s="313"/>
      <c r="B156" s="313"/>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row>
    <row r="157" spans="1:30" hidden="1">
      <c r="A157" s="313"/>
      <c r="B157" s="313"/>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row>
    <row r="158" spans="1:30" hidden="1">
      <c r="A158" s="313"/>
      <c r="B158" s="313"/>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row>
    <row r="159" spans="1:30" hidden="1">
      <c r="A159" s="313"/>
      <c r="B159" s="313"/>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row>
    <row r="160" spans="1:30" hidden="1">
      <c r="A160" s="313"/>
      <c r="B160" s="313"/>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row>
    <row r="161" spans="1:30" hidden="1">
      <c r="A161" s="313"/>
      <c r="B161" s="313"/>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row>
    <row r="162" spans="1:30" hidden="1">
      <c r="A162" s="313"/>
      <c r="B162" s="313"/>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row>
    <row r="163" spans="1:30" hidden="1">
      <c r="A163" s="313"/>
      <c r="B163" s="313"/>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row>
    <row r="164" spans="1:30" hidden="1">
      <c r="A164" s="313"/>
      <c r="B164" s="313"/>
      <c r="C164" s="313"/>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row>
    <row r="165" spans="1:30" hidden="1">
      <c r="A165" s="313"/>
      <c r="B165" s="313"/>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row>
    <row r="166" spans="1:30" hidden="1">
      <c r="A166" s="313"/>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row>
    <row r="167" spans="1:30" hidden="1">
      <c r="A167" s="313"/>
      <c r="B167" s="313"/>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row>
    <row r="168" spans="1:30" hidden="1">
      <c r="A168" s="313"/>
      <c r="B168" s="313"/>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row>
    <row r="169" spans="1:30" hidden="1">
      <c r="A169" s="313"/>
      <c r="B169" s="313"/>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row>
    <row r="170" spans="1:30" hidden="1">
      <c r="A170" s="313"/>
      <c r="B170" s="313"/>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row>
    <row r="171" spans="1:30" hidden="1">
      <c r="A171" s="313"/>
      <c r="B171" s="313"/>
      <c r="C171" s="313"/>
      <c r="D171" s="313"/>
      <c r="E171" s="313"/>
      <c r="F171" s="313"/>
      <c r="G171" s="313"/>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row>
    <row r="172" spans="1:30" hidden="1">
      <c r="A172" s="313"/>
      <c r="B172" s="313"/>
      <c r="C172" s="313"/>
      <c r="D172" s="313"/>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row>
    <row r="173" spans="1:30" hidden="1">
      <c r="A173" s="313"/>
      <c r="B173" s="313"/>
      <c r="C173" s="313"/>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row>
    <row r="174" spans="1:30" hidden="1">
      <c r="A174" s="313"/>
      <c r="B174" s="313"/>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row>
    <row r="175" spans="1:30" hidden="1">
      <c r="A175" s="313"/>
      <c r="B175" s="313"/>
      <c r="C175" s="313"/>
      <c r="D175" s="313"/>
      <c r="E175" s="313"/>
      <c r="F175" s="313"/>
      <c r="G175" s="313"/>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row>
    <row r="176" spans="1:30" hidden="1">
      <c r="A176" s="313"/>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row>
    <row r="177" spans="1:30" hidden="1">
      <c r="A177" s="313"/>
      <c r="B177" s="313"/>
      <c r="C177" s="313"/>
      <c r="D177" s="313"/>
      <c r="E177" s="313"/>
      <c r="F177" s="313"/>
      <c r="G177" s="313"/>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row>
    <row r="178" spans="1:30" hidden="1">
      <c r="A178" s="313"/>
      <c r="B178" s="313"/>
      <c r="C178" s="313"/>
      <c r="D178" s="313"/>
      <c r="E178" s="313"/>
      <c r="F178" s="313"/>
      <c r="G178" s="313"/>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c r="AD178" s="313"/>
    </row>
    <row r="179" spans="1:30" hidden="1">
      <c r="A179" s="313"/>
      <c r="B179" s="313"/>
      <c r="C179" s="313"/>
      <c r="D179" s="313"/>
      <c r="E179" s="313"/>
      <c r="F179" s="313"/>
      <c r="G179" s="313"/>
      <c r="H179" s="313"/>
      <c r="I179" s="313"/>
      <c r="J179" s="313"/>
      <c r="K179" s="313"/>
      <c r="L179" s="313"/>
      <c r="M179" s="313"/>
      <c r="N179" s="313"/>
      <c r="O179" s="313"/>
      <c r="P179" s="313"/>
      <c r="Q179" s="313"/>
      <c r="R179" s="313"/>
      <c r="S179" s="313"/>
      <c r="T179" s="313"/>
      <c r="U179" s="313"/>
      <c r="V179" s="313"/>
      <c r="W179" s="313"/>
      <c r="X179" s="313"/>
      <c r="Y179" s="313"/>
      <c r="Z179" s="313"/>
      <c r="AA179" s="313"/>
      <c r="AB179" s="313"/>
      <c r="AC179" s="313"/>
      <c r="AD179" s="313"/>
    </row>
    <row r="180" spans="1:30" hidden="1">
      <c r="A180" s="313"/>
      <c r="B180" s="313"/>
      <c r="C180" s="313"/>
      <c r="D180" s="313"/>
      <c r="E180" s="313"/>
      <c r="F180" s="313"/>
      <c r="G180" s="313"/>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row>
    <row r="181" spans="1:30" hidden="1">
      <c r="A181" s="313"/>
      <c r="B181" s="313"/>
      <c r="C181" s="313"/>
      <c r="D181" s="313"/>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row>
    <row r="182" spans="1:30" hidden="1">
      <c r="A182" s="313"/>
      <c r="B182" s="313"/>
      <c r="C182" s="313"/>
      <c r="D182" s="313"/>
      <c r="E182" s="313"/>
      <c r="F182" s="313"/>
      <c r="G182" s="313"/>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row>
    <row r="183" spans="1:30" hidden="1">
      <c r="A183" s="313"/>
      <c r="B183" s="313"/>
      <c r="C183" s="313"/>
      <c r="D183" s="313"/>
      <c r="E183" s="313"/>
      <c r="F183" s="313"/>
      <c r="G183" s="313"/>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c r="AD183" s="313"/>
    </row>
    <row r="184" spans="1:30" hidden="1">
      <c r="A184" s="313"/>
      <c r="B184" s="313"/>
      <c r="C184" s="313"/>
      <c r="D184" s="313"/>
      <c r="E184" s="313"/>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row>
    <row r="185" spans="1:30" hidden="1">
      <c r="A185" s="313"/>
      <c r="B185" s="313"/>
      <c r="C185" s="313"/>
      <c r="D185" s="313"/>
      <c r="E185" s="313"/>
      <c r="F185" s="313"/>
      <c r="G185" s="313"/>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row>
    <row r="186" spans="1:30" hidden="1">
      <c r="A186" s="313"/>
      <c r="B186" s="313"/>
      <c r="C186" s="313"/>
      <c r="D186" s="313"/>
      <c r="E186" s="313"/>
      <c r="F186" s="313"/>
      <c r="G186" s="313"/>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c r="AD186" s="313"/>
    </row>
    <row r="187" spans="1:30" hidden="1">
      <c r="A187" s="313"/>
      <c r="B187" s="313"/>
      <c r="C187" s="313"/>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row>
    <row r="188" spans="1:30" hidden="1">
      <c r="A188" s="313"/>
      <c r="B188" s="313"/>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row>
    <row r="189" spans="1:30" hidden="1">
      <c r="A189" s="313"/>
      <c r="B189" s="313"/>
      <c r="C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row>
    <row r="190" spans="1:30" hidden="1">
      <c r="A190" s="313"/>
      <c r="B190" s="313"/>
      <c r="C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row>
    <row r="191" spans="1:30" hidden="1">
      <c r="A191" s="313"/>
      <c r="B191" s="313"/>
      <c r="C191" s="313"/>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row>
    <row r="192" spans="1:30" hidden="1">
      <c r="A192" s="313"/>
      <c r="B192" s="313"/>
      <c r="C192" s="313"/>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row>
    <row r="193" spans="1:30" hidden="1">
      <c r="A193" s="313"/>
      <c r="B193" s="313"/>
      <c r="C193" s="313"/>
      <c r="D193" s="313"/>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row>
    <row r="194" spans="1:30" hidden="1">
      <c r="A194" s="313"/>
      <c r="B194" s="313"/>
      <c r="C194" s="313"/>
      <c r="D194" s="313"/>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row>
    <row r="195" spans="1:30" hidden="1">
      <c r="A195" s="313"/>
      <c r="B195" s="313"/>
      <c r="C195" s="313"/>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row>
    <row r="196" spans="1:30" hidden="1">
      <c r="A196" s="313"/>
      <c r="B196" s="313"/>
      <c r="C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row>
    <row r="197" spans="1:30" hidden="1">
      <c r="A197" s="313"/>
      <c r="B197" s="313"/>
      <c r="C197" s="313"/>
      <c r="D197" s="313"/>
      <c r="E197" s="313"/>
      <c r="F197" s="313"/>
      <c r="G197" s="313"/>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row>
    <row r="198" spans="1:30" hidden="1">
      <c r="A198" s="313"/>
      <c r="B198" s="313"/>
      <c r="C198" s="313"/>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row>
    <row r="199" spans="1:30" hidden="1">
      <c r="A199" s="313"/>
      <c r="B199" s="313"/>
      <c r="C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row>
    <row r="200" spans="1:30" hidden="1">
      <c r="A200" s="313"/>
      <c r="B200" s="313"/>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row>
    <row r="201" spans="1:30" hidden="1">
      <c r="A201" s="313"/>
      <c r="B201" s="313"/>
      <c r="C201" s="313"/>
      <c r="D201" s="313"/>
      <c r="E201" s="313"/>
      <c r="F201" s="313"/>
      <c r="G201" s="313"/>
      <c r="H201" s="313"/>
      <c r="I201" s="313"/>
      <c r="J201" s="313"/>
      <c r="K201" s="313"/>
      <c r="L201" s="313"/>
      <c r="M201" s="313"/>
      <c r="N201" s="313"/>
      <c r="O201" s="313"/>
      <c r="P201" s="313"/>
      <c r="Q201" s="313"/>
      <c r="R201" s="313"/>
      <c r="S201" s="313"/>
      <c r="T201" s="313"/>
      <c r="U201" s="313"/>
      <c r="V201" s="313"/>
      <c r="W201" s="313"/>
      <c r="X201" s="313"/>
      <c r="Y201" s="313"/>
      <c r="Z201" s="313"/>
      <c r="AA201" s="313"/>
      <c r="AB201" s="313"/>
      <c r="AC201" s="313"/>
      <c r="AD201" s="313"/>
    </row>
    <row r="202" spans="1:30" hidden="1">
      <c r="A202" s="313"/>
      <c r="B202" s="313"/>
      <c r="C202" s="313"/>
      <c r="D202" s="313"/>
      <c r="E202" s="313"/>
      <c r="F202" s="313"/>
      <c r="G202" s="313"/>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row>
    <row r="203" spans="1:30" hidden="1">
      <c r="A203" s="313"/>
      <c r="B203" s="313"/>
      <c r="C203" s="313"/>
      <c r="D203" s="313"/>
      <c r="E203" s="313"/>
      <c r="F203" s="313"/>
      <c r="G203" s="313"/>
      <c r="H203" s="313"/>
      <c r="I203" s="313"/>
      <c r="J203" s="313"/>
      <c r="K203" s="313"/>
      <c r="L203" s="313"/>
      <c r="M203" s="313"/>
      <c r="N203" s="313"/>
      <c r="O203" s="313"/>
      <c r="P203" s="313"/>
      <c r="Q203" s="313"/>
      <c r="R203" s="313"/>
      <c r="S203" s="313"/>
      <c r="T203" s="313"/>
      <c r="U203" s="313"/>
      <c r="V203" s="313"/>
      <c r="W203" s="313"/>
      <c r="X203" s="313"/>
      <c r="Y203" s="313"/>
      <c r="Z203" s="313"/>
      <c r="AA203" s="313"/>
      <c r="AB203" s="313"/>
      <c r="AC203" s="313"/>
      <c r="AD203" s="313"/>
    </row>
    <row r="204" spans="1:30" hidden="1">
      <c r="A204" s="313"/>
      <c r="B204" s="313"/>
      <c r="C204" s="313"/>
      <c r="D204" s="313"/>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row>
    <row r="205" spans="1:30" hidden="1">
      <c r="A205" s="313"/>
      <c r="B205" s="313"/>
      <c r="C205" s="313"/>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row>
    <row r="206" spans="1:30" hidden="1">
      <c r="A206" s="313"/>
      <c r="B206" s="313"/>
      <c r="C206" s="313"/>
      <c r="D206" s="313"/>
      <c r="E206" s="313"/>
      <c r="F206" s="313"/>
      <c r="G206" s="313"/>
      <c r="H206" s="313"/>
      <c r="I206" s="313"/>
      <c r="J206" s="313"/>
      <c r="K206" s="313"/>
      <c r="L206" s="313"/>
      <c r="M206" s="313"/>
      <c r="N206" s="313"/>
      <c r="O206" s="313"/>
      <c r="P206" s="313"/>
      <c r="Q206" s="313"/>
      <c r="R206" s="313"/>
      <c r="S206" s="313"/>
      <c r="T206" s="313"/>
      <c r="U206" s="313"/>
      <c r="V206" s="313"/>
      <c r="W206" s="313"/>
      <c r="X206" s="313"/>
      <c r="Y206" s="313"/>
      <c r="Z206" s="313"/>
      <c r="AA206" s="313"/>
      <c r="AB206" s="313"/>
      <c r="AC206" s="313"/>
      <c r="AD206" s="313"/>
    </row>
    <row r="207" spans="1:30" hidden="1">
      <c r="A207" s="313"/>
      <c r="B207" s="313"/>
      <c r="C207" s="313"/>
      <c r="D207" s="313"/>
      <c r="E207" s="313"/>
      <c r="F207" s="313"/>
      <c r="G207" s="313"/>
      <c r="H207" s="313"/>
      <c r="I207" s="313"/>
      <c r="J207" s="313"/>
      <c r="K207" s="313"/>
      <c r="L207" s="313"/>
      <c r="M207" s="313"/>
      <c r="N207" s="313"/>
      <c r="O207" s="313"/>
      <c r="P207" s="313"/>
      <c r="Q207" s="313"/>
      <c r="R207" s="313"/>
      <c r="S207" s="313"/>
      <c r="T207" s="313"/>
      <c r="U207" s="313"/>
      <c r="V207" s="313"/>
      <c r="W207" s="313"/>
      <c r="X207" s="313"/>
      <c r="Y207" s="313"/>
      <c r="Z207" s="313"/>
      <c r="AA207" s="313"/>
      <c r="AB207" s="313"/>
      <c r="AC207" s="313"/>
      <c r="AD207" s="313"/>
    </row>
    <row r="208" spans="1:30" hidden="1">
      <c r="A208" s="313"/>
      <c r="B208" s="313"/>
      <c r="C208" s="313"/>
      <c r="D208" s="313"/>
      <c r="E208" s="313"/>
      <c r="F208" s="313"/>
      <c r="G208" s="313"/>
      <c r="H208" s="313"/>
      <c r="I208" s="313"/>
      <c r="J208" s="313"/>
      <c r="K208" s="313"/>
      <c r="L208" s="313"/>
      <c r="M208" s="313"/>
      <c r="N208" s="313"/>
      <c r="O208" s="313"/>
      <c r="P208" s="313"/>
      <c r="Q208" s="313"/>
      <c r="R208" s="313"/>
      <c r="S208" s="313"/>
      <c r="T208" s="313"/>
      <c r="U208" s="313"/>
      <c r="V208" s="313"/>
      <c r="W208" s="313"/>
      <c r="X208" s="313"/>
      <c r="Y208" s="313"/>
      <c r="Z208" s="313"/>
      <c r="AA208" s="313"/>
      <c r="AB208" s="313"/>
      <c r="AC208" s="313"/>
      <c r="AD208" s="313"/>
    </row>
    <row r="209" spans="1:30" hidden="1">
      <c r="A209" s="313"/>
      <c r="B209" s="313"/>
      <c r="C209" s="313"/>
      <c r="D209" s="313"/>
      <c r="E209" s="313"/>
      <c r="F209" s="313"/>
      <c r="G209" s="313"/>
      <c r="H209" s="313"/>
      <c r="I209" s="313"/>
      <c r="J209" s="313"/>
      <c r="K209" s="313"/>
      <c r="L209" s="313"/>
      <c r="M209" s="313"/>
      <c r="N209" s="313"/>
      <c r="O209" s="313"/>
      <c r="P209" s="313"/>
      <c r="Q209" s="313"/>
      <c r="R209" s="313"/>
      <c r="S209" s="313"/>
      <c r="T209" s="313"/>
      <c r="U209" s="313"/>
      <c r="V209" s="313"/>
      <c r="W209" s="313"/>
      <c r="X209" s="313"/>
      <c r="Y209" s="313"/>
      <c r="Z209" s="313"/>
      <c r="AA209" s="313"/>
      <c r="AB209" s="313"/>
      <c r="AC209" s="313"/>
      <c r="AD209" s="313"/>
    </row>
    <row r="210" spans="1:30" hidden="1">
      <c r="A210" s="313"/>
      <c r="B210" s="313"/>
      <c r="C210" s="313"/>
      <c r="D210" s="313"/>
      <c r="E210" s="313"/>
      <c r="F210" s="313"/>
      <c r="G210" s="313"/>
      <c r="H210" s="313"/>
      <c r="I210" s="313"/>
      <c r="J210" s="313"/>
      <c r="K210" s="313"/>
      <c r="L210" s="313"/>
      <c r="M210" s="313"/>
      <c r="N210" s="313"/>
      <c r="O210" s="313"/>
      <c r="P210" s="313"/>
      <c r="Q210" s="313"/>
      <c r="R210" s="313"/>
      <c r="S210" s="313"/>
      <c r="T210" s="313"/>
      <c r="U210" s="313"/>
      <c r="V210" s="313"/>
      <c r="W210" s="313"/>
      <c r="X210" s="313"/>
      <c r="Y210" s="313"/>
      <c r="Z210" s="313"/>
      <c r="AA210" s="313"/>
      <c r="AB210" s="313"/>
      <c r="AC210" s="313"/>
      <c r="AD210" s="313"/>
    </row>
    <row r="211" spans="1:30" hidden="1">
      <c r="A211" s="313"/>
      <c r="B211" s="313"/>
      <c r="C211" s="313"/>
      <c r="D211" s="313"/>
      <c r="E211" s="313"/>
      <c r="F211" s="313"/>
      <c r="G211" s="313"/>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row>
    <row r="212" spans="1:30" hidden="1">
      <c r="A212" s="313"/>
      <c r="B212" s="313"/>
      <c r="C212" s="313"/>
      <c r="D212" s="313"/>
      <c r="E212" s="313"/>
      <c r="F212" s="313"/>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row>
    <row r="213" spans="1:30" hidden="1">
      <c r="A213" s="313"/>
      <c r="B213" s="313"/>
      <c r="C213" s="313"/>
      <c r="D213" s="313"/>
      <c r="E213" s="313"/>
      <c r="F213" s="313"/>
      <c r="G213" s="313"/>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row>
    <row r="214" spans="1:30" hidden="1">
      <c r="A214" s="313"/>
      <c r="B214" s="313"/>
      <c r="C214" s="313"/>
      <c r="D214" s="313"/>
      <c r="E214" s="313"/>
      <c r="F214" s="313"/>
      <c r="G214" s="313"/>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row>
    <row r="215" spans="1:30" hidden="1">
      <c r="A215" s="313"/>
      <c r="B215" s="313"/>
      <c r="C215" s="313"/>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row>
    <row r="216" spans="1:30" hidden="1">
      <c r="A216" s="313"/>
      <c r="B216" s="313"/>
      <c r="C216" s="313"/>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row>
    <row r="217" spans="1:30" hidden="1">
      <c r="A217" s="313"/>
      <c r="B217" s="313"/>
      <c r="C217" s="313"/>
      <c r="D217" s="313"/>
      <c r="E217" s="313"/>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row>
    <row r="218" spans="1:30" hidden="1">
      <c r="A218" s="313"/>
      <c r="B218" s="313"/>
      <c r="C218" s="313"/>
      <c r="D218" s="313"/>
      <c r="E218" s="313"/>
      <c r="F218" s="313"/>
      <c r="G218" s="313"/>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row>
    <row r="219" spans="1:30" hidden="1">
      <c r="A219" s="313"/>
      <c r="B219" s="313"/>
      <c r="C219" s="313"/>
      <c r="D219" s="313"/>
      <c r="E219" s="313"/>
      <c r="F219" s="313"/>
      <c r="G219" s="313"/>
      <c r="H219" s="313"/>
      <c r="I219" s="313"/>
      <c r="J219" s="313"/>
      <c r="K219" s="313"/>
      <c r="L219" s="313"/>
      <c r="M219" s="313"/>
      <c r="N219" s="313"/>
      <c r="O219" s="313"/>
      <c r="P219" s="313"/>
      <c r="Q219" s="313"/>
      <c r="R219" s="313"/>
      <c r="S219" s="313"/>
      <c r="T219" s="313"/>
      <c r="U219" s="313"/>
      <c r="V219" s="313"/>
      <c r="W219" s="313"/>
      <c r="X219" s="313"/>
      <c r="Y219" s="313"/>
      <c r="Z219" s="313"/>
      <c r="AA219" s="313"/>
      <c r="AB219" s="313"/>
      <c r="AC219" s="313"/>
      <c r="AD219" s="313"/>
    </row>
    <row r="220" spans="1:30" hidden="1">
      <c r="A220" s="313"/>
      <c r="B220" s="313"/>
      <c r="C220" s="313"/>
      <c r="D220" s="313"/>
      <c r="E220" s="313"/>
      <c r="F220" s="313"/>
      <c r="G220" s="313"/>
      <c r="H220" s="313"/>
      <c r="I220" s="313"/>
      <c r="J220" s="313"/>
      <c r="K220" s="313"/>
      <c r="L220" s="313"/>
      <c r="M220" s="313"/>
      <c r="N220" s="313"/>
      <c r="O220" s="313"/>
      <c r="P220" s="313"/>
      <c r="Q220" s="313"/>
      <c r="R220" s="313"/>
      <c r="S220" s="313"/>
      <c r="T220" s="313"/>
      <c r="U220" s="313"/>
      <c r="V220" s="313"/>
      <c r="W220" s="313"/>
      <c r="X220" s="313"/>
      <c r="Y220" s="313"/>
      <c r="Z220" s="313"/>
      <c r="AA220" s="313"/>
      <c r="AB220" s="313"/>
      <c r="AC220" s="313"/>
      <c r="AD220" s="313"/>
    </row>
    <row r="221" spans="1:30" hidden="1">
      <c r="A221" s="313"/>
      <c r="B221" s="313"/>
      <c r="C221" s="313"/>
      <c r="D221" s="313"/>
      <c r="E221" s="313"/>
      <c r="F221" s="313"/>
      <c r="G221" s="313"/>
      <c r="H221" s="313"/>
      <c r="I221" s="313"/>
      <c r="J221" s="313"/>
      <c r="K221" s="313"/>
      <c r="L221" s="313"/>
      <c r="M221" s="313"/>
      <c r="N221" s="313"/>
      <c r="O221" s="313"/>
      <c r="P221" s="313"/>
      <c r="Q221" s="313"/>
      <c r="R221" s="313"/>
      <c r="S221" s="313"/>
      <c r="T221" s="313"/>
      <c r="U221" s="313"/>
      <c r="V221" s="313"/>
      <c r="W221" s="313"/>
      <c r="X221" s="313"/>
      <c r="Y221" s="313"/>
      <c r="Z221" s="313"/>
      <c r="AA221" s="313"/>
      <c r="AB221" s="313"/>
      <c r="AC221" s="313"/>
      <c r="AD221" s="313"/>
    </row>
    <row r="222" spans="1:30" hidden="1">
      <c r="A222" s="313"/>
      <c r="B222" s="313"/>
      <c r="C222" s="313"/>
      <c r="D222" s="313"/>
      <c r="E222" s="313"/>
      <c r="F222" s="313"/>
      <c r="G222" s="313"/>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row>
    <row r="223" spans="1:30" hidden="1">
      <c r="A223" s="313"/>
      <c r="B223" s="313"/>
      <c r="C223" s="313"/>
      <c r="D223" s="313"/>
      <c r="E223" s="313"/>
      <c r="F223" s="313"/>
      <c r="G223" s="313"/>
      <c r="H223" s="313"/>
      <c r="I223" s="313"/>
      <c r="J223" s="313"/>
      <c r="K223" s="313"/>
      <c r="L223" s="313"/>
      <c r="M223" s="313"/>
      <c r="N223" s="313"/>
      <c r="O223" s="313"/>
      <c r="P223" s="313"/>
      <c r="Q223" s="313"/>
      <c r="R223" s="313"/>
      <c r="S223" s="313"/>
      <c r="T223" s="313"/>
      <c r="U223" s="313"/>
      <c r="V223" s="313"/>
      <c r="W223" s="313"/>
      <c r="X223" s="313"/>
      <c r="Y223" s="313"/>
      <c r="Z223" s="313"/>
      <c r="AA223" s="313"/>
      <c r="AB223" s="313"/>
      <c r="AC223" s="313"/>
      <c r="AD223" s="313"/>
    </row>
    <row r="224" spans="1:30" hidden="1">
      <c r="A224" s="313"/>
      <c r="B224" s="313"/>
      <c r="C224" s="313"/>
      <c r="D224" s="313"/>
      <c r="E224" s="313"/>
      <c r="F224" s="313"/>
      <c r="G224" s="313"/>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row>
    <row r="225" spans="1:30" hidden="1">
      <c r="A225" s="313"/>
      <c r="B225" s="313"/>
      <c r="C225" s="313"/>
      <c r="D225" s="313"/>
      <c r="E225" s="313"/>
      <c r="F225" s="313"/>
      <c r="G225" s="313"/>
      <c r="H225" s="313"/>
      <c r="I225" s="313"/>
      <c r="J225" s="313"/>
      <c r="K225" s="313"/>
      <c r="L225" s="313"/>
      <c r="M225" s="313"/>
      <c r="N225" s="313"/>
      <c r="O225" s="313"/>
      <c r="P225" s="313"/>
      <c r="Q225" s="313"/>
      <c r="R225" s="313"/>
      <c r="S225" s="313"/>
      <c r="T225" s="313"/>
      <c r="U225" s="313"/>
      <c r="V225" s="313"/>
      <c r="W225" s="313"/>
      <c r="X225" s="313"/>
      <c r="Y225" s="313"/>
      <c r="Z225" s="313"/>
      <c r="AA225" s="313"/>
      <c r="AB225" s="313"/>
      <c r="AC225" s="313"/>
      <c r="AD225" s="313"/>
    </row>
    <row r="226" spans="1:30" hidden="1">
      <c r="A226" s="313"/>
      <c r="B226" s="313"/>
      <c r="C226" s="313"/>
      <c r="D226" s="313"/>
      <c r="E226" s="313"/>
      <c r="F226" s="313"/>
      <c r="G226" s="313"/>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row>
    <row r="227" spans="1:30" hidden="1"/>
    <row r="228" spans="1:30" hidden="1"/>
    <row r="229" spans="1:30" hidden="1"/>
    <row r="230" spans="1:30" hidden="1"/>
    <row r="231" spans="1:30" hidden="1"/>
    <row r="232" spans="1:30" hidden="1"/>
    <row r="233" spans="1:30" hidden="1"/>
    <row r="234" spans="1:30" hidden="1"/>
    <row r="235" spans="1:30" hidden="1"/>
    <row r="236" spans="1:30" hidden="1"/>
    <row r="237" spans="1:30" hidden="1"/>
    <row r="238" spans="1:30" hidden="1"/>
    <row r="239" spans="1:30" hidden="1"/>
    <row r="240" spans="1:3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spans="23:23" hidden="1"/>
    <row r="706" spans="23:23" hidden="1"/>
    <row r="707" spans="23:23" hidden="1"/>
    <row r="708" spans="23:23" hidden="1"/>
    <row r="709" spans="23:23" hidden="1"/>
    <row r="710" spans="23:23" hidden="1"/>
    <row r="711" spans="23:23" hidden="1"/>
    <row r="712" spans="23:23" hidden="1"/>
    <row r="713" spans="23:23" hidden="1"/>
    <row r="714" spans="23:23" hidden="1"/>
    <row r="715" spans="23:23" hidden="1"/>
    <row r="716" spans="23:23" hidden="1"/>
    <row r="717" spans="23:23" hidden="1"/>
    <row r="718" spans="23:23" hidden="1">
      <c r="W718" s="311" t="s">
        <v>345</v>
      </c>
    </row>
  </sheetData>
  <sheetProtection algorithmName="SHA-512" hashValue="lHj8305Bq90mCCL0qmgFK94YkerJKF89pZrsV1WeNRFTWaZikUs1I+PVQqDomB0GVlENxw6yBq3i4SqU4iurZw==" saltValue="a/D1N2qH9OkBLMyEdkQ82w==" spinCount="100000" sheet="1" objects="1" scenarios="1"/>
  <mergeCells count="62">
    <mergeCell ref="C129:AD129"/>
    <mergeCell ref="C111:AD111"/>
    <mergeCell ref="B113:AC113"/>
    <mergeCell ref="C114:AD114"/>
    <mergeCell ref="B116:AC116"/>
    <mergeCell ref="C117:AD117"/>
    <mergeCell ref="B119:AC119"/>
    <mergeCell ref="C120:AD120"/>
    <mergeCell ref="C123:AD123"/>
    <mergeCell ref="B125:AC125"/>
    <mergeCell ref="C126:AD126"/>
    <mergeCell ref="B128:AC128"/>
    <mergeCell ref="C81:AD81"/>
    <mergeCell ref="C84:AD84"/>
    <mergeCell ref="B110:AC110"/>
    <mergeCell ref="C57:AD57"/>
    <mergeCell ref="B86:AC86"/>
    <mergeCell ref="C87:AD87"/>
    <mergeCell ref="C93:AD93"/>
    <mergeCell ref="C96:AD96"/>
    <mergeCell ref="C99:AD99"/>
    <mergeCell ref="C102:AD102"/>
    <mergeCell ref="B104:AC104"/>
    <mergeCell ref="C105:AD105"/>
    <mergeCell ref="B107:AC107"/>
    <mergeCell ref="C108:AD108"/>
    <mergeCell ref="B89:AC89"/>
    <mergeCell ref="C90:AD90"/>
    <mergeCell ref="C66:AD66"/>
    <mergeCell ref="C69:AD69"/>
    <mergeCell ref="C72:AD72"/>
    <mergeCell ref="C75:AD75"/>
    <mergeCell ref="C78:AD78"/>
    <mergeCell ref="C56:AD56"/>
    <mergeCell ref="C52:AD52"/>
    <mergeCell ref="C55:AD55"/>
    <mergeCell ref="C60:AD60"/>
    <mergeCell ref="C63:AD63"/>
    <mergeCell ref="C49:AD49"/>
    <mergeCell ref="D26:AD26"/>
    <mergeCell ref="D27:AD27"/>
    <mergeCell ref="D28:AD28"/>
    <mergeCell ref="C31:AD31"/>
    <mergeCell ref="C34:AD34"/>
    <mergeCell ref="C37:AD37"/>
    <mergeCell ref="C40:AD40"/>
    <mergeCell ref="C43:AD43"/>
    <mergeCell ref="C46:AD46"/>
    <mergeCell ref="B1:AD1"/>
    <mergeCell ref="B3:AD3"/>
    <mergeCell ref="B5:AD5"/>
    <mergeCell ref="AA6:AD6"/>
    <mergeCell ref="D25:AD25"/>
    <mergeCell ref="B8:AD8"/>
    <mergeCell ref="C11:AD11"/>
    <mergeCell ref="C14:AD14"/>
    <mergeCell ref="C17:AD17"/>
    <mergeCell ref="C23:AD23"/>
    <mergeCell ref="D24:AD24"/>
    <mergeCell ref="C18:AD18"/>
    <mergeCell ref="C19:AD19"/>
    <mergeCell ref="C20:AD20"/>
  </mergeCells>
  <hyperlinks>
    <hyperlink ref="AA6:AD6" location="Índice!A1" display="Índice"/>
  </hyperlinks>
  <printOptions horizontalCentered="1"/>
  <pageMargins left="0.70866141732283472" right="0.70866141732283472" top="0.74803149606299213" bottom="0.74803149606299213" header="0.31496062992125984" footer="0.31496062992125984"/>
  <pageSetup scale="78" fitToHeight="4" orientation="portrait" verticalDpi="1200" r:id="rId1"/>
  <headerFooter>
    <oddHeader>&amp;CMódulo 1 Sección X
Glosario Específico</oddHeader>
    <oddFooter>&amp;LCenso Nacional de Gobierno, Seguridad Pública y Sistema Penitenciario Estatales 2019&amp;R&amp;P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Índice</vt:lpstr>
      <vt:lpstr>Presentación</vt:lpstr>
      <vt:lpstr>Informantes</vt:lpstr>
      <vt:lpstr>CNGSPSPE_2019_M1_Secc10</vt:lpstr>
      <vt:lpstr>Anexo GEP</vt:lpstr>
      <vt:lpstr>Participantes y Comentarios</vt:lpstr>
      <vt:lpstr>Glosario</vt:lpstr>
      <vt:lpstr>CNGSPSPE_2019_M1_Secc10!Área_de_impresión</vt:lpstr>
      <vt:lpstr>s_2</vt:lpstr>
      <vt:lpstr>s_x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Héctor Luna Ortega</cp:lastModifiedBy>
  <cp:lastPrinted>2019-01-26T01:31:27Z</cp:lastPrinted>
  <dcterms:created xsi:type="dcterms:W3CDTF">2018-05-07T17:19:44Z</dcterms:created>
  <dcterms:modified xsi:type="dcterms:W3CDTF">2019-01-26T01:31:40Z</dcterms:modified>
</cp:coreProperties>
</file>